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defaultThemeVersion="166925"/>
  <mc:AlternateContent xmlns:mc="http://schemas.openxmlformats.org/markup-compatibility/2006">
    <mc:Choice Requires="x15">
      <x15ac:absPath xmlns:x15ac="http://schemas.microsoft.com/office/spreadsheetml/2010/11/ac" url="C:\Users\212334833\Box\0000. GEHC Investor Relations\Earnings\3Q'23\To have open in Q&amp;A\"/>
    </mc:Choice>
  </mc:AlternateContent>
  <xr:revisionPtr revIDLastSave="0" documentId="13_ncr:1_{501B9574-7C0D-47CF-B84D-D13ADBF6FA58}" xr6:coauthVersionLast="47" xr6:coauthVersionMax="47" xr10:uidLastSave="{00000000-0000-0000-0000-000000000000}"/>
  <bookViews>
    <workbookView xWindow="-108" yWindow="-108" windowWidth="23256" windowHeight="12576" tabRatio="935" xr2:uid="{00000000-000D-0000-FFFF-FFFF00000000}"/>
  </bookViews>
  <sheets>
    <sheet name="Appendix" sheetId="1" r:id="rId1"/>
    <sheet name="Financial Summary" sheetId="2" r:id="rId2"/>
    <sheet name="Income Statement" sheetId="3" r:id="rId3"/>
    <sheet name="Balance Sheet" sheetId="4" r:id="rId4"/>
    <sheet name="Statements of Cash Flows" sheetId="5" r:id="rId5"/>
    <sheet name="Revenues by Segment" sheetId="6" r:id="rId6"/>
    <sheet name="Revenues by Region" sheetId="7" r:id="rId7"/>
    <sheet name="Segment EBIT" sheetId="8" r:id="rId8"/>
    <sheet name="Organic Revenue" sheetId="9" r:id="rId9"/>
    <sheet name="Standalone Adj. EBIT" sheetId="10" r:id="rId10"/>
    <sheet name="Standalone Adj. Net Income" sheetId="11" r:id="rId11"/>
    <sheet name="Standalone Adj. EPS" sheetId="12" r:id="rId12"/>
    <sheet name="Free Cash Flow" sheetId="13" r:id="rId13"/>
    <sheet name="Non-GAAP P&amp;L - 3Q23"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4" l="1"/>
  <c r="D18" i="14"/>
</calcChain>
</file>

<file path=xl/sharedStrings.xml><?xml version="1.0" encoding="utf-8"?>
<sst xmlns="http://schemas.openxmlformats.org/spreadsheetml/2006/main" count="653" uniqueCount="313">
  <si>
    <t>GE HealthCare Technologies Inc. Supplemental Tables</t>
  </si>
  <si>
    <t>Table of Contents</t>
  </si>
  <si>
    <t>Tab</t>
  </si>
  <si>
    <t>Financial Summary</t>
  </si>
  <si>
    <t>Income Statement</t>
  </si>
  <si>
    <t>Balance Sheet</t>
  </si>
  <si>
    <t>Statements of Cash Flows</t>
  </si>
  <si>
    <t>Revenues by Segment</t>
  </si>
  <si>
    <t>Revenues by Region</t>
  </si>
  <si>
    <t>Segment EBIT</t>
  </si>
  <si>
    <t>Non-GAAP Metrics with Reconciliations to Most Directly Comparable GAAP Measures:</t>
  </si>
  <si>
    <t>Organic Revenue*</t>
  </si>
  <si>
    <t>Unaudited Net Income to Adjusted EBIT* and Standalone Adjusted EBIT* (estimated)</t>
  </si>
  <si>
    <t>Unaudited Net Income to Adjusted Net Income* and Standalone Adjusted Net Income* (estimated)</t>
  </si>
  <si>
    <t>Unaudited Diluted Continuing Earnings Per Share to Adjusted Earnings Per Share* and Standalone Adjusted Earnings Per Share* (estimated)</t>
  </si>
  <si>
    <t>Free Cash Flow*</t>
  </si>
  <si>
    <t>Non-GAAP P&amp;L 3Q'23</t>
  </si>
  <si>
    <r>
      <rPr>
        <vertAlign val="superscript"/>
        <sz val="10"/>
        <color rgb="FF000000"/>
        <rFont val="Source Sans Pro"/>
      </rPr>
      <t>*</t>
    </r>
    <r>
      <rPr>
        <sz val="10"/>
        <color rgb="FF000000"/>
        <rFont val="Source Sans Pro"/>
      </rPr>
      <t xml:space="preserve"> Non-GAAP financial measure.</t>
    </r>
  </si>
  <si>
    <t>GE HealthCare Technologies Inc.</t>
  </si>
  <si>
    <t>($ in millions)</t>
  </si>
  <si>
    <t>2019</t>
  </si>
  <si>
    <t>2020</t>
  </si>
  <si>
    <t>2Q'21</t>
  </si>
  <si>
    <t>3Q'21</t>
  </si>
  <si>
    <t>4Q'21</t>
  </si>
  <si>
    <t>2021</t>
  </si>
  <si>
    <t>1Q'22</t>
  </si>
  <si>
    <t>2Q'22</t>
  </si>
  <si>
    <t>3Q'22</t>
  </si>
  <si>
    <t>4Q'22</t>
  </si>
  <si>
    <t>2022</t>
  </si>
  <si>
    <t>1Q'23</t>
  </si>
  <si>
    <t>2Q'23</t>
  </si>
  <si>
    <t>3Q'23</t>
  </si>
  <si>
    <t>Organic orders growth</t>
  </si>
  <si>
    <t>N/A</t>
  </si>
  <si>
    <t>Total revenues</t>
  </si>
  <si>
    <t>Organic* change y/y</t>
  </si>
  <si>
    <r>
      <rPr>
        <sz val="10"/>
        <color rgb="FF000000"/>
        <rFont val="Source Sans Pro"/>
      </rPr>
      <t>Adjusted EBIT</t>
    </r>
    <r>
      <rPr>
        <vertAlign val="superscript"/>
        <sz val="10"/>
        <color rgb="FF000000"/>
        <rFont val="Source Sans Pro"/>
      </rPr>
      <t>*</t>
    </r>
  </si>
  <si>
    <t>Adjusted EBIT margin*</t>
  </si>
  <si>
    <t>Segment Financials</t>
  </si>
  <si>
    <t>Imaging:</t>
  </si>
  <si>
    <t>Segment revenue</t>
  </si>
  <si>
    <t>% of segment revenues</t>
  </si>
  <si>
    <t>Ultrasound:</t>
  </si>
  <si>
    <t>PCS:</t>
  </si>
  <si>
    <t>PDx:</t>
  </si>
  <si>
    <t xml:space="preserve">USCAN </t>
  </si>
  <si>
    <t>% change y/y</t>
  </si>
  <si>
    <t>EMEA</t>
  </si>
  <si>
    <t>China Region</t>
  </si>
  <si>
    <t>Rest of World</t>
  </si>
  <si>
    <t>Revenue split by services and products</t>
  </si>
  <si>
    <t>Sales of products</t>
  </si>
  <si>
    <t>Sales of services</t>
  </si>
  <si>
    <r>
      <rPr>
        <i/>
        <vertAlign val="superscript"/>
        <sz val="10"/>
        <color rgb="FF000000"/>
        <rFont val="Source Sans Pro"/>
      </rPr>
      <t>*</t>
    </r>
    <r>
      <rPr>
        <i/>
        <sz val="10"/>
        <color rgb="FF000000"/>
        <rFont val="Source Sans Pro"/>
      </rPr>
      <t xml:space="preserve"> Non-GAAP financial measure.</t>
    </r>
  </si>
  <si>
    <t>Condensed Consolidated and Combined Statements of Income (Unaudited)</t>
  </si>
  <si>
    <t>(In millions, except per share amounts)</t>
  </si>
  <si>
    <t>Cost of products</t>
  </si>
  <si>
    <t>Cost of services</t>
  </si>
  <si>
    <t>Gross profit</t>
  </si>
  <si>
    <t>Selling, general, and administrative</t>
  </si>
  <si>
    <t>Research and development</t>
  </si>
  <si>
    <t>Total operating expenses</t>
  </si>
  <si>
    <t>Operating income</t>
  </si>
  <si>
    <t>Interest and other financial charges – net</t>
  </si>
  <si>
    <t>Non-operating benefit (income) costs</t>
  </si>
  <si>
    <t>-</t>
  </si>
  <si>
    <t>Other (income) expense – net</t>
  </si>
  <si>
    <t>Income from continuing operations before income taxes</t>
  </si>
  <si>
    <t>Benefit (provision) for income taxes</t>
  </si>
  <si>
    <t>Net income from continuing operations</t>
  </si>
  <si>
    <t>Income (loss) from discontinued operations, net of taxes</t>
  </si>
  <si>
    <t>Net income</t>
  </si>
  <si>
    <t>Net (income) loss attributable to noncontrolling interests</t>
  </si>
  <si>
    <t>Net income attributable to GE HealthCare</t>
  </si>
  <si>
    <t>Deemed preferred stock dividend of redeemable noncontrolling interest</t>
  </si>
  <si>
    <t>Net income attributable to GE HealthCare common stockholders</t>
  </si>
  <si>
    <t>Earnings per share from continuing operations attributable to GE HealthCare common stockholders:</t>
  </si>
  <si>
    <t>Basic</t>
  </si>
  <si>
    <t>Diluted</t>
  </si>
  <si>
    <t>Weighted-average number of shares outstanding:</t>
  </si>
  <si>
    <t>Condensed Consolidated and Combined Statements of Financial Position (Unaudited)</t>
  </si>
  <si>
    <t>December 31</t>
  </si>
  <si>
    <t>June 30</t>
  </si>
  <si>
    <t>September 30</t>
  </si>
  <si>
    <t>March 31</t>
  </si>
  <si>
    <t>.</t>
  </si>
  <si>
    <t>(In millions, except share and per share amounts)</t>
  </si>
  <si>
    <t>Cash, cash equivalents, and restricted cash</t>
  </si>
  <si>
    <t>Receivables – net of allowances of $93, $107, $108, $91, $91, $91, $92, $91</t>
  </si>
  <si>
    <t>Due from related parties</t>
  </si>
  <si>
    <t>Inventories</t>
  </si>
  <si>
    <t>Contract and other deferred assets</t>
  </si>
  <si>
    <t>All other current assets</t>
  </si>
  <si>
    <t>Current assets</t>
  </si>
  <si>
    <t>Property, plant, and equipment – net</t>
  </si>
  <si>
    <t>Goodwill</t>
  </si>
  <si>
    <t>Other intangible assets – net</t>
  </si>
  <si>
    <t>Deferred income taxes</t>
  </si>
  <si>
    <t>All other assets</t>
  </si>
  <si>
    <t>Total assets</t>
  </si>
  <si>
    <t>Short-term borrowings</t>
  </si>
  <si>
    <t>Accounts payable</t>
  </si>
  <si>
    <t>Due to related parties</t>
  </si>
  <si>
    <t>Contract liabilities</t>
  </si>
  <si>
    <t>All other current liabilities</t>
  </si>
  <si>
    <t>Current liabilities</t>
  </si>
  <si>
    <t>Long-term borrowings</t>
  </si>
  <si>
    <t>Compensation and benefits</t>
  </si>
  <si>
    <t>All other liabilities</t>
  </si>
  <si>
    <t>Total liabilities</t>
  </si>
  <si>
    <t>Commitments and contingencies</t>
  </si>
  <si>
    <t>Redeemable noncontrolling interests</t>
  </si>
  <si>
    <t>Common stock, par value $0.01 per share, 1,000,000,000 shares authorized, 455,224,438 shares issued and outstanding as of September 30, 2023; 100 shares issued and outstanding as of December 31, 2022</t>
  </si>
  <si>
    <t>Additional paid-in capital</t>
  </si>
  <si>
    <t>Retained earnings</t>
  </si>
  <si>
    <t>Net parent investment</t>
  </si>
  <si>
    <t>Accumulated other comprehensive income (loss) – net</t>
  </si>
  <si>
    <t>Total equity attributable to GE HealthCare</t>
  </si>
  <si>
    <t>Noncontrolling interests</t>
  </si>
  <si>
    <t>Total equity</t>
  </si>
  <si>
    <t>Total liabilities, redeemable noncontrolling interests, and equity</t>
  </si>
  <si>
    <t>Condensed Consolidated and Combined Statements of Cash Flows (Unaudited)</t>
  </si>
  <si>
    <t>For the nine months ended September 30</t>
  </si>
  <si>
    <t>For the years ended December 31</t>
  </si>
  <si>
    <t>Less: Income (loss) from discontinued operations, net of taxes</t>
  </si>
  <si>
    <t>Adjustments to reconcile Net income from continuing operations to Cash from (used for) operating activities</t>
  </si>
  <si>
    <t>Depreciation of property, plant, and equipment</t>
  </si>
  <si>
    <t>Amortization of intangible assets</t>
  </si>
  <si>
    <t>Gain on fair value remeasurement of contingent consideration</t>
  </si>
  <si>
    <t>Net periodic postretirement benefit plan (income) expense</t>
  </si>
  <si>
    <t>Postretirement plan contributions</t>
  </si>
  <si>
    <t>Provision for income taxes</t>
  </si>
  <si>
    <t>Share-based compensation</t>
  </si>
  <si>
    <t>Cash paid during the year for income taxes</t>
  </si>
  <si>
    <t>Cash paid during the year for interest</t>
  </si>
  <si>
    <t>Changes in operating assets and liabilities, excluding the effects of acquisitions and dispositions:</t>
  </si>
  <si>
    <t>Receivables</t>
  </si>
  <si>
    <t>All other operating activities</t>
  </si>
  <si>
    <t>Cash from (used for) operating activities – continuing operations</t>
  </si>
  <si>
    <t>Cash flows – investing activities</t>
  </si>
  <si>
    <t>Additions to property, plant and equipment and internal-use software</t>
  </si>
  <si>
    <t>Dispositions of property, plant, and equipment</t>
  </si>
  <si>
    <t>Purchases of businesses, net of cash acquired</t>
  </si>
  <si>
    <t>All other investing activities</t>
  </si>
  <si>
    <t>Cash from (used for) investing activities – continuing operations</t>
  </si>
  <si>
    <t>Cash flows – financing activities</t>
  </si>
  <si>
    <t>Net increase (decrease) in borrowings (maturities of 90 days or less)</t>
  </si>
  <si>
    <t>Newly issued debt, net of debt issuance costs (maturities longer than 90 days)</t>
  </si>
  <si>
    <t>Repayments and other reductions (maturities longer than 90 days)</t>
  </si>
  <si>
    <t>Dividends paid to shareholders</t>
  </si>
  <si>
    <t>Redemption of noncontrolling interests</t>
  </si>
  <si>
    <t>Net transfers (to) from GE</t>
  </si>
  <si>
    <t>All other financing activities</t>
  </si>
  <si>
    <t>Cash from (used for) financing activities – continuing operations</t>
  </si>
  <si>
    <t>Cash from (used for) operating activities – discontinued operations</t>
  </si>
  <si>
    <t>Cash from (used for) investing activities – discontinued operations</t>
  </si>
  <si>
    <t>Cash from (used for) financing activities – discontinued operations</t>
  </si>
  <si>
    <t>Effect of foreign currency rate changes on cash, cash equivalents, and restricted cash</t>
  </si>
  <si>
    <t>Increase (decrease) in cash, cash equivalents, and restricted cash</t>
  </si>
  <si>
    <t>Cash, cash equivalents, and restricted cash at beginning of year</t>
  </si>
  <si>
    <t>Less cash, cash equivalents and restricted cash of discontinued operations at end of period</t>
  </si>
  <si>
    <t>Cash, cash equivalents and restricted cash as of end of period</t>
  </si>
  <si>
    <t>Non-cash investing and financing activities</t>
  </si>
  <si>
    <t>Purchase of property, plant, and equipment included in accounts payable</t>
  </si>
  <si>
    <t>Adoption of ASC 842 lease asset and liability recorded</t>
  </si>
  <si>
    <t>For the three months ended September 30</t>
  </si>
  <si>
    <t>Years ended December 31</t>
  </si>
  <si>
    <t xml:space="preserve"> % change</t>
  </si>
  <si>
    <r>
      <rPr>
        <b/>
        <sz val="10"/>
        <color rgb="FF000000"/>
        <rFont val="Source Sans Pro"/>
      </rPr>
      <t xml:space="preserve"> % organic</t>
    </r>
    <r>
      <rPr>
        <b/>
        <vertAlign val="superscript"/>
        <sz val="10"/>
        <color rgb="FF000000"/>
        <rFont val="Source Sans Pro"/>
      </rPr>
      <t>*</t>
    </r>
    <r>
      <rPr>
        <b/>
        <sz val="10"/>
        <color rgb="FF000000"/>
        <rFont val="Source Sans Pro"/>
      </rPr>
      <t xml:space="preserve"> change</t>
    </r>
  </si>
  <si>
    <t>% change</t>
  </si>
  <si>
    <t>% organic* change</t>
  </si>
  <si>
    <t>2022/2021 % change</t>
  </si>
  <si>
    <t>2022/2021 % organic* change</t>
  </si>
  <si>
    <t>2021/2020 % change</t>
  </si>
  <si>
    <r>
      <rPr>
        <b/>
        <sz val="10"/>
        <color rgb="FF000000"/>
        <rFont val="Source Sans Pro"/>
      </rPr>
      <t xml:space="preserve"> 2021/2020 % organic</t>
    </r>
    <r>
      <rPr>
        <b/>
        <vertAlign val="superscript"/>
        <sz val="10"/>
        <color rgb="FF000000"/>
        <rFont val="Source Sans Pro"/>
      </rPr>
      <t>*</t>
    </r>
    <r>
      <rPr>
        <b/>
        <sz val="10"/>
        <color rgb="FF000000"/>
        <rFont val="Source Sans Pro"/>
      </rPr>
      <t xml:space="preserve"> change</t>
    </r>
  </si>
  <si>
    <t>2020/2019 % change</t>
  </si>
  <si>
    <r>
      <rPr>
        <b/>
        <sz val="10"/>
        <color rgb="FF000000"/>
        <rFont val="Source Sans Pro"/>
      </rPr>
      <t xml:space="preserve"> 2020/2019 % organic</t>
    </r>
    <r>
      <rPr>
        <b/>
        <vertAlign val="superscript"/>
        <sz val="10"/>
        <color rgb="FF000000"/>
        <rFont val="Source Sans Pro"/>
      </rPr>
      <t>*</t>
    </r>
    <r>
      <rPr>
        <b/>
        <sz val="10"/>
        <color rgb="FF000000"/>
        <rFont val="Source Sans Pro"/>
      </rPr>
      <t xml:space="preserve"> change</t>
    </r>
  </si>
  <si>
    <t>Segment revenues</t>
  </si>
  <si>
    <t>Imaging</t>
  </si>
  <si>
    <t>Ultrasound</t>
  </si>
  <si>
    <t>PCS</t>
  </si>
  <si>
    <t>PDx</t>
  </si>
  <si>
    <t>2023</t>
  </si>
  <si>
    <t xml:space="preserve">USCAN	</t>
  </si>
  <si>
    <t xml:space="preserve">EMEA	</t>
  </si>
  <si>
    <t xml:space="preserve">China region	</t>
  </si>
  <si>
    <t xml:space="preserve">PCS </t>
  </si>
  <si>
    <t xml:space="preserve">PDx </t>
  </si>
  <si>
    <r>
      <rPr>
        <sz val="10"/>
        <color rgb="FF000000"/>
        <rFont val="Source Sans Pro"/>
      </rPr>
      <t>Other</t>
    </r>
    <r>
      <rPr>
        <vertAlign val="superscript"/>
        <sz val="10"/>
        <color rgb="FF000000"/>
        <rFont val="Source Sans Pro"/>
      </rPr>
      <t>(</t>
    </r>
    <r>
      <rPr>
        <vertAlign val="superscript"/>
        <sz val="10"/>
        <color rgb="FF000000"/>
        <rFont val="Source Sans Pro"/>
      </rPr>
      <t>1</t>
    </r>
    <r>
      <rPr>
        <vertAlign val="superscript"/>
        <sz val="10"/>
        <color rgb="FF000000"/>
        <rFont val="Source Sans Pro"/>
      </rPr>
      <t>)</t>
    </r>
  </si>
  <si>
    <t xml:space="preserve">Imaging revenues	</t>
  </si>
  <si>
    <t>Less: Foreign currency exchange</t>
  </si>
  <si>
    <t>Imaging Organic revenue*</t>
  </si>
  <si>
    <t xml:space="preserve">Ultrasound revenues	</t>
  </si>
  <si>
    <t xml:space="preserve">Ultrasound Organic revenue*	</t>
  </si>
  <si>
    <t xml:space="preserve">PCS revenues	</t>
  </si>
  <si>
    <t xml:space="preserve">PCS Organic revenue*	</t>
  </si>
  <si>
    <t xml:space="preserve">PDx revenues	</t>
  </si>
  <si>
    <t xml:space="preserve">PDx Organic revenue*	</t>
  </si>
  <si>
    <t xml:space="preserve">Other revenues	</t>
  </si>
  <si>
    <t xml:space="preserve">Other Organic revenue*	</t>
  </si>
  <si>
    <t xml:space="preserve">Total revenues	</t>
  </si>
  <si>
    <t xml:space="preserve">Organic revenue*	</t>
  </si>
  <si>
    <r>
      <rPr>
        <sz val="10"/>
        <color rgb="FF000000"/>
        <rFont val="Source Sans Pro"/>
      </rPr>
      <t>(1)</t>
    </r>
  </si>
  <si>
    <t>Represents revenues attributable to acquisitions from the date the Company completed the transaction through the end of four quarters following the transaction.</t>
  </si>
  <si>
    <r>
      <rPr>
        <sz val="10"/>
        <color rgb="FF000000"/>
        <rFont val="Source Sans Pro"/>
      </rPr>
      <t>(2)</t>
    </r>
  </si>
  <si>
    <t>Represents revenues attributable to dispositions for the four quarters preceding the disposition date.</t>
  </si>
  <si>
    <t>Net Income to Adjusted EBIT* and Standalone Adjusted EBIT*(estimated)</t>
  </si>
  <si>
    <t>(Unaudited)</t>
  </si>
  <si>
    <t xml:space="preserve">Net income attributable to GE HealthCare	</t>
  </si>
  <si>
    <t xml:space="preserve">Add: Interest and other financial charges - net	</t>
  </si>
  <si>
    <t xml:space="preserve">Add: Non-operating benefit (income) costs	</t>
  </si>
  <si>
    <t xml:space="preserve">Less: Benefit (provision) for income taxes	</t>
  </si>
  <si>
    <t xml:space="preserve">Less: Net (income) loss attributable to noncontrolling interests 	</t>
  </si>
  <si>
    <t xml:space="preserve">EBIT*	</t>
  </si>
  <si>
    <t xml:space="preserve">Add: Amortization of acquisition-related intangible assets	</t>
  </si>
  <si>
    <t xml:space="preserve">Adjusted EBIT*	</t>
  </si>
  <si>
    <t>Standalone Adjusted EBIT* (estimate)</t>
  </si>
  <si>
    <t>Net income margin</t>
  </si>
  <si>
    <t>Standalone Adjusted EBIT margin* (estimate)</t>
  </si>
  <si>
    <r>
      <rPr>
        <sz val="10"/>
        <color rgb="FF000000"/>
        <rFont val="Source Sans Pro"/>
      </rPr>
      <t>(1)</t>
    </r>
  </si>
  <si>
    <t>Consists of severance, facility closures, and other charges associated with restructuring programs.</t>
  </si>
  <si>
    <r>
      <rPr>
        <sz val="10"/>
        <color rgb="FF000000"/>
        <rFont val="Source Sans Pro"/>
      </rPr>
      <t>(2)</t>
    </r>
  </si>
  <si>
    <t>Consists of legal, consulting, and other transaction and integration fees, and adjustments to contingent consideration, as well as other purchase accounting related charges and other costs directly related to the transactions.</t>
  </si>
  <si>
    <r>
      <rPr>
        <sz val="10"/>
        <color rgb="FF000000"/>
        <rFont val="Source Sans Pro"/>
      </rPr>
      <t>(3)</t>
    </r>
  </si>
  <si>
    <t>Costs incurred in the Spin-Off and separation from GE, including system implementations, audit and advisory fees, legal entity separation, Founders Grant equity awards, separation agreements with GE, and other one-time costs.</t>
  </si>
  <si>
    <r>
      <rPr>
        <sz val="10"/>
        <color rgb="FF000000"/>
        <rFont val="Source Sans Pro"/>
      </rPr>
      <t>(4)</t>
    </r>
  </si>
  <si>
    <t>Consists of gains and losses resulting from the sale of assets and investments.</t>
  </si>
  <si>
    <r>
      <rPr>
        <sz val="10"/>
        <color rgb="FF000000"/>
        <rFont val="Source Sans Pro"/>
      </rPr>
      <t>(5)</t>
    </r>
  </si>
  <si>
    <t>Primarily relates to valuation adjustments for equity investments.</t>
  </si>
  <si>
    <t>(6)</t>
  </si>
  <si>
    <t>Estimated 3Q’22 quarter to date and year to date expense of recurring and ongoing costs required to operate new functions required for a public company such as external reporting, internal audit, treasury, investor relations, board of directors and officers, stock administration, and expanding the services of existing functions such as information technology, finance, supply chain, human resources, legal, tax, facilities, branding, security, government relations, community outreach, and insurance.</t>
  </si>
  <si>
    <t>(7)</t>
  </si>
  <si>
    <t>Estimated 3Q’22 quarter to date and year to date additional interest expense related to the GE HealthCare debt issuances on November 22nd, 2022 and the draw down of the term loan on January 3rd, 2023, the amortization of original issue discount and deferred, debt issuance costs, and certain Euro to U.S. Dollar cross currency interest rate swap arrangements with a notional amount of $2.0 billion. Interest expense was calculated assuming constant debt levels throughout the periods.</t>
  </si>
  <si>
    <t>(8)</t>
  </si>
  <si>
    <t>Estimated 3Q’22 quarter to date and year to date tax effect was determined by applying the respective statutory tax rates to the pre-tax adjustments, as appropriate, in jurisdictions where valuation allowances were not required. The applicable tax rates could be impacted (either higher or lower) depending on many factors including, but not limited to, the profitability in local jurisdictions and may be different from the estimate.</t>
  </si>
  <si>
    <t>Net Income to Adjusted Net Income* and Standalone Adjusted Net Income (estimated)*</t>
  </si>
  <si>
    <t>Add: Tax effect of reconciling items</t>
  </si>
  <si>
    <t xml:space="preserve">Adjusted net income*	</t>
  </si>
  <si>
    <t>Standalone Adjusted net income* (estimate)</t>
  </si>
  <si>
    <t>Adjusted net income margin*</t>
  </si>
  <si>
    <t>Standalone Adjusted net income margin* (estimate)</t>
  </si>
  <si>
    <t>(1)</t>
  </si>
  <si>
    <t>(3)</t>
  </si>
  <si>
    <t>(5)</t>
  </si>
  <si>
    <t>Consists of certain income tax adjustments, including the accrual of a deferred tax liability on the prior period earnings of certain of the Company’s foreign subsidiaries for which the Company is no longer permanently reinvested.</t>
  </si>
  <si>
    <t>Estimated 3Q’22 quarter to date and year to date expense of recurring and ongoing costs required to operate new functions required for a public company such as external reporting, internal audit, treasury, investor relations, board of directors and officers, stock administration, and expanding the  services of existing functions such as information technology, finance, supply chain, human resources, legal, tax, facilities, branding, security, government relations, community outreach, and insurance.</t>
  </si>
  <si>
    <t>(9)</t>
  </si>
  <si>
    <t>Diluted EPS to Adjusted EPS* and Standalone Adjusted EPS (estimated)*</t>
  </si>
  <si>
    <t>$ change</t>
  </si>
  <si>
    <t>(In dollars, except shares outstanding presented in millions)</t>
  </si>
  <si>
    <t>Diluted earnings per share – continuing operations</t>
  </si>
  <si>
    <t>Add: Deemed preferred stock dividend of redeemable noncontrolling interest</t>
  </si>
  <si>
    <t>Diluted weighted-average shares outstanding</t>
  </si>
  <si>
    <t>(2)</t>
  </si>
  <si>
    <r>
      <rPr>
        <sz val="10"/>
        <color rgb="FF000000"/>
        <rFont val="Source Sans Pro"/>
      </rPr>
      <t>Costs incurred in the Spin-Off and separation from GE, including system implementations, audit and advisory fees, legal entity separation, Founders Grant equity awards, separation agreements with GE, and other one-time costs.</t>
    </r>
  </si>
  <si>
    <t>(4)</t>
  </si>
  <si>
    <r>
      <rPr>
        <sz val="10"/>
        <color rgb="FF000000"/>
        <rFont val="Source Sans Pro"/>
      </rPr>
      <t>(6)</t>
    </r>
  </si>
  <si>
    <t>(10)</t>
  </si>
  <si>
    <t>Adjusted earnings per share* and estimated Standalone Adjusted earnings per share* amounts are computed independently, thus, the sum of per-share amounts may not equal the total.</t>
  </si>
  <si>
    <t xml:space="preserve">Cash from (used for) operating activities – continuing operations	</t>
  </si>
  <si>
    <t>Add: Additions to PP&amp;E and internal-use software</t>
  </si>
  <si>
    <t>Add: Dispositions of PP&amp;E</t>
  </si>
  <si>
    <r>
      <rPr>
        <sz val="10"/>
        <color rgb="FF000000"/>
        <rFont val="Source Sans Pro"/>
      </rPr>
      <t>Add: Impact of discontinued factoring programs</t>
    </r>
    <r>
      <rPr>
        <vertAlign val="superscript"/>
        <sz val="10"/>
        <color rgb="FF000000"/>
        <rFont val="Source Sans Pro"/>
      </rPr>
      <t>(</t>
    </r>
    <r>
      <rPr>
        <vertAlign val="superscript"/>
        <sz val="10"/>
        <color rgb="FF000000"/>
        <rFont val="Source Sans Pro"/>
      </rPr>
      <t>1</t>
    </r>
    <r>
      <rPr>
        <vertAlign val="superscript"/>
        <sz val="10"/>
        <color rgb="FF000000"/>
        <rFont val="Source Sans Pro"/>
      </rPr>
      <t>)</t>
    </r>
    <r>
      <rPr>
        <sz val="10"/>
        <color rgb="FF000000"/>
        <rFont val="Source Sans Pro"/>
      </rPr>
      <t xml:space="preserve">	</t>
    </r>
  </si>
  <si>
    <t xml:space="preserve">Free cash flow*	</t>
  </si>
  <si>
    <r>
      <rPr>
        <sz val="10"/>
        <color rgb="FF000000"/>
        <rFont val="Source Sans Pro"/>
      </rPr>
      <t>(</t>
    </r>
    <r>
      <rPr>
        <sz val="10"/>
        <color rgb="FF000000"/>
        <rFont val="Source Sans Pro"/>
      </rPr>
      <t>1</t>
    </r>
    <r>
      <rPr>
        <sz val="10"/>
        <color rgb="FF000000"/>
        <rFont val="Source Sans Pro"/>
      </rPr>
      <t xml:space="preserve">) </t>
    </r>
    <r>
      <rPr>
        <sz val="10"/>
        <color rgb="FF231F20"/>
        <rFont val="Source Sans Pro"/>
      </rPr>
      <t>Adjustment to present net cash flows from operating activities from continuing operations had we not factored receivables with GE’s Working Capital Solutions (“WCS”). By the end of 2021, factoring of receivables with WCS was discontinued.</t>
    </r>
  </si>
  <si>
    <t>Non-GAAP P&amp;L Reconciliations - 3Q'23</t>
  </si>
  <si>
    <t>(in $ millions)</t>
  </si>
  <si>
    <t>GAAP Reported</t>
  </si>
  <si>
    <t>Amortization of acquisition-related intangible assets</t>
  </si>
  <si>
    <t>Non-Operating benefit (income) costs</t>
  </si>
  <si>
    <t>Tax Effect of Reconciling Items</t>
  </si>
  <si>
    <t>Non-GAAP Results*</t>
  </si>
  <si>
    <t>Cost of revenues</t>
  </si>
  <si>
    <t>Other (income) expense - net</t>
  </si>
  <si>
    <t>Interest and other financial charges - net</t>
  </si>
  <si>
    <t>Net (income) loss attributable to NCI</t>
  </si>
  <si>
    <t>(1) Consists of severance, facility closures, and other charges associated with restructuring programs.</t>
  </si>
  <si>
    <t>(2) Consists of legal, consulting, and other transaction and integration fees, and adjustments to contingent consideration, as well as other purchase accounting related charges and other costs directly related to the transactions.</t>
  </si>
  <si>
    <t>(3) Costs incurred in the Spin-Off and separation from GE, including system implementations, audit and advisory fees, legal entity separation, Founders Grant equity awards, separation agreements with GE, and other one-time costs.</t>
  </si>
  <si>
    <t>(4) Consists of gains and losses resulting from the sale of assets and investments.</t>
  </si>
  <si>
    <t>(5) Primarily relates to valuation adjustments for equity investments.</t>
  </si>
  <si>
    <t>(6) Consists of certain income tax adjustments, including the accrual of a deferred tax liability on the prior period earnings of certain of the Company’s foreign subsidiaries for which the Company is no longer permanently reinvested.</t>
  </si>
  <si>
    <t>* Non-GAAP financial measure.</t>
  </si>
  <si>
    <r>
      <t>(</t>
    </r>
    <r>
      <rPr>
        <sz val="10"/>
        <color rgb="FF000000"/>
        <rFont val="Source Sans Pro"/>
      </rPr>
      <t>1</t>
    </r>
    <r>
      <rPr>
        <sz val="10"/>
        <color rgb="FF000000"/>
        <rFont val="Source Sans Pro"/>
      </rPr>
      <t xml:space="preserve">) </t>
    </r>
    <r>
      <rPr>
        <sz val="9"/>
        <color rgb="FF231F20"/>
        <rFont val="Source Sans Pro"/>
      </rPr>
      <t xml:space="preserve">Financial information not presented within the reportable segments, shown within the Other category, represents the HFS business and certain other </t>
    </r>
    <r>
      <rPr>
        <sz val="9"/>
        <color rgb="FF231F20"/>
        <rFont val="Source Sans Pro"/>
      </rPr>
      <t>business activities</t>
    </r>
    <r>
      <rPr>
        <sz val="9"/>
        <color rgb="FF231F20"/>
        <rFont val="Source Sans Pro"/>
      </rPr>
      <t xml:space="preserve"> which do not meet the definition of an operating segment.</t>
    </r>
  </si>
  <si>
    <t>Free cash flow*</t>
  </si>
  <si>
    <r>
      <t>Less: Acquisitions</t>
    </r>
    <r>
      <rPr>
        <vertAlign val="superscript"/>
        <sz val="10"/>
        <color rgb="FF000000"/>
        <rFont val="Source Sans Pro"/>
        <family val="2"/>
      </rPr>
      <t>(1)</t>
    </r>
    <r>
      <rPr>
        <sz val="10"/>
        <color rgb="FF000000"/>
        <rFont val="Source Sans Pro"/>
      </rPr>
      <t xml:space="preserve">	</t>
    </r>
  </si>
  <si>
    <r>
      <t>Less: Dispositions</t>
    </r>
    <r>
      <rPr>
        <vertAlign val="superscript"/>
        <sz val="10"/>
        <color rgb="FF000000"/>
        <rFont val="Source Sans Pro"/>
        <family val="2"/>
      </rPr>
      <t>(2)</t>
    </r>
    <r>
      <rPr>
        <sz val="10"/>
        <color rgb="FF000000"/>
        <rFont val="Source Sans Pro"/>
      </rPr>
      <t xml:space="preserve">	</t>
    </r>
  </si>
  <si>
    <r>
      <t>Add: Restructuring costs</t>
    </r>
    <r>
      <rPr>
        <vertAlign val="superscript"/>
        <sz val="10"/>
        <color rgb="FF000000"/>
        <rFont val="Source Sans Pro"/>
        <family val="2"/>
      </rPr>
      <t>(1)</t>
    </r>
    <r>
      <rPr>
        <sz val="10"/>
        <color rgb="FF000000"/>
        <rFont val="Source Sans Pro"/>
      </rPr>
      <t xml:space="preserve">	</t>
    </r>
  </si>
  <si>
    <r>
      <t>Add: Acquisition and disposition related charges (benefits)</t>
    </r>
    <r>
      <rPr>
        <vertAlign val="superscript"/>
        <sz val="10"/>
        <color rgb="FF000000"/>
        <rFont val="Source Sans Pro"/>
        <family val="2"/>
      </rPr>
      <t>(2)</t>
    </r>
    <r>
      <rPr>
        <sz val="10"/>
        <color rgb="FF000000"/>
        <rFont val="Source Sans Pro"/>
      </rPr>
      <t xml:space="preserve">	</t>
    </r>
  </si>
  <si>
    <r>
      <t>Add: Spin-Off and separation costs</t>
    </r>
    <r>
      <rPr>
        <vertAlign val="superscript"/>
        <sz val="10"/>
        <color rgb="FF000000"/>
        <rFont val="Source Sans Pro"/>
        <family val="2"/>
      </rPr>
      <t>(3)</t>
    </r>
    <r>
      <rPr>
        <sz val="10"/>
        <color rgb="FF000000"/>
        <rFont val="Source Sans Pro"/>
      </rPr>
      <t xml:space="preserve">	</t>
    </r>
  </si>
  <si>
    <r>
      <t>Add: (Gain) loss of business and asset dispositions</t>
    </r>
    <r>
      <rPr>
        <vertAlign val="superscript"/>
        <sz val="10"/>
        <color rgb="FF000000"/>
        <rFont val="Source Sans Pro"/>
        <family val="2"/>
      </rPr>
      <t>(4)</t>
    </r>
    <r>
      <rPr>
        <sz val="10"/>
        <color rgb="FF000000"/>
        <rFont val="Source Sans Pro"/>
      </rPr>
      <t xml:space="preserve">	</t>
    </r>
  </si>
  <si>
    <r>
      <t>Add: Investment revaluation (gain) loss</t>
    </r>
    <r>
      <rPr>
        <vertAlign val="superscript"/>
        <sz val="10"/>
        <color rgb="FF000000"/>
        <rFont val="Source Sans Pro"/>
        <family val="2"/>
      </rPr>
      <t>(5)</t>
    </r>
    <r>
      <rPr>
        <sz val="10"/>
        <color rgb="FF000000"/>
        <rFont val="Source Sans Pro"/>
      </rPr>
      <t xml:space="preserve">	</t>
    </r>
  </si>
  <si>
    <r>
      <t>Less: Estimated standalone costs</t>
    </r>
    <r>
      <rPr>
        <vertAlign val="superscript"/>
        <sz val="10"/>
        <color rgb="FF000000"/>
        <rFont val="Source Sans Pro"/>
        <family val="2"/>
      </rPr>
      <t>(6)</t>
    </r>
  </si>
  <si>
    <r>
      <t>Less: Estimated incremental interest expense</t>
    </r>
    <r>
      <rPr>
        <vertAlign val="superscript"/>
        <sz val="10"/>
        <color rgb="FF000000"/>
        <rFont val="Source Sans Pro"/>
        <family val="2"/>
      </rPr>
      <t>(7)</t>
    </r>
  </si>
  <si>
    <r>
      <t>Less: Estimated tax effect of reconciling items</t>
    </r>
    <r>
      <rPr>
        <vertAlign val="superscript"/>
        <sz val="10"/>
        <color rgb="FF000000"/>
        <rFont val="Source Sans Pro"/>
        <family val="2"/>
      </rPr>
      <t>(8)</t>
    </r>
  </si>
  <si>
    <r>
      <t>Add: Certain tax adjustments</t>
    </r>
    <r>
      <rPr>
        <vertAlign val="superscript"/>
        <sz val="10"/>
        <color rgb="FF000000"/>
        <rFont val="Source Sans Pro"/>
        <family val="2"/>
      </rPr>
      <t>(6)</t>
    </r>
    <r>
      <rPr>
        <sz val="10"/>
        <color rgb="FF000000"/>
        <rFont val="Source Sans Pro"/>
      </rPr>
      <t xml:space="preserve">	</t>
    </r>
  </si>
  <si>
    <r>
      <t>Less: Estimated standalone costs</t>
    </r>
    <r>
      <rPr>
        <vertAlign val="superscript"/>
        <sz val="10"/>
        <color rgb="FF000000"/>
        <rFont val="Source Sans Pro"/>
        <family val="2"/>
      </rPr>
      <t>(7)</t>
    </r>
  </si>
  <si>
    <r>
      <t>Less: Estimated incremental interest expense</t>
    </r>
    <r>
      <rPr>
        <vertAlign val="superscript"/>
        <sz val="10"/>
        <color rgb="FF000000"/>
        <rFont val="Source Sans Pro"/>
        <family val="2"/>
      </rPr>
      <t>(8)</t>
    </r>
  </si>
  <si>
    <r>
      <t>Less: Estimated tax effect of reconciling items</t>
    </r>
    <r>
      <rPr>
        <vertAlign val="superscript"/>
        <sz val="10"/>
        <color rgb="FF000000"/>
        <rFont val="Source Sans Pro"/>
        <family val="2"/>
      </rPr>
      <t>(9)</t>
    </r>
  </si>
  <si>
    <r>
      <t>Standalone Adjusted earnings per share* (estimate)</t>
    </r>
    <r>
      <rPr>
        <b/>
        <vertAlign val="superscript"/>
        <sz val="10"/>
        <color rgb="FF000000"/>
        <rFont val="Source Sans Pro"/>
        <family val="2"/>
      </rPr>
      <t>(10)</t>
    </r>
  </si>
  <si>
    <r>
      <t>Adjusted earnings per share*</t>
    </r>
    <r>
      <rPr>
        <b/>
        <vertAlign val="superscript"/>
        <sz val="10"/>
        <color rgb="FF000000"/>
        <rFont val="Source Sans Pro"/>
        <family val="2"/>
      </rPr>
      <t>(10)</t>
    </r>
  </si>
  <si>
    <r>
      <t>Restructuring costs</t>
    </r>
    <r>
      <rPr>
        <vertAlign val="superscript"/>
        <sz val="10"/>
        <color rgb="FF000000"/>
        <rFont val="Source Sans Pro"/>
        <family val="2"/>
      </rPr>
      <t>(1)</t>
    </r>
  </si>
  <si>
    <r>
      <t>Acquisition, disposition related charges (benefits)</t>
    </r>
    <r>
      <rPr>
        <vertAlign val="superscript"/>
        <sz val="10"/>
        <color rgb="FF000000"/>
        <rFont val="Source Sans Pro"/>
        <family val="2"/>
      </rPr>
      <t>(2)</t>
    </r>
  </si>
  <si>
    <r>
      <t>Spin-Off and separation costs</t>
    </r>
    <r>
      <rPr>
        <vertAlign val="superscript"/>
        <sz val="10"/>
        <color rgb="FF000000"/>
        <rFont val="Source Sans Pro"/>
        <family val="2"/>
      </rPr>
      <t>(3)</t>
    </r>
  </si>
  <si>
    <r>
      <t>(Gain) loss of business and asset dispositions</t>
    </r>
    <r>
      <rPr>
        <vertAlign val="superscript"/>
        <sz val="10"/>
        <color rgb="FF000000"/>
        <rFont val="Source Sans Pro"/>
        <family val="2"/>
      </rPr>
      <t>(4)</t>
    </r>
  </si>
  <si>
    <r>
      <t>Investment revaluation (gain) loss</t>
    </r>
    <r>
      <rPr>
        <vertAlign val="superscript"/>
        <sz val="10"/>
        <color rgb="FF000000"/>
        <rFont val="Source Sans Pro"/>
        <family val="2"/>
      </rPr>
      <t>(5)</t>
    </r>
  </si>
  <si>
    <r>
      <t>Certain Tax Adjustments</t>
    </r>
    <r>
      <rPr>
        <vertAlign val="superscript"/>
        <sz val="10"/>
        <color rgb="FF000000"/>
        <rFont val="Source Sans Pro"/>
        <family val="2"/>
      </rPr>
      <t>(6)</t>
    </r>
  </si>
  <si>
    <r>
      <rPr>
        <b/>
        <sz val="10"/>
        <color rgb="FF000000"/>
        <rFont val="Source Sans Pro"/>
      </rPr>
      <t>NON-GAAP FINANCIAL MEASURES</t>
    </r>
    <r>
      <rPr>
        <sz val="10"/>
        <color rgb="FF000000"/>
        <rFont val="Source Sans Pro"/>
      </rPr>
      <t xml:space="preserve">: In this document,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GE HealthCare Technologies Inc.'s filings with the SEC, which are available on the SEC's website www.sec.gov. </t>
    </r>
  </si>
  <si>
    <t>Gross profit margin</t>
  </si>
  <si>
    <r>
      <t xml:space="preserve">(1) </t>
    </r>
    <r>
      <rPr>
        <sz val="9"/>
        <color rgb="FF231F20"/>
        <rFont val="Source Sans Pro"/>
      </rPr>
      <t>Financial information not presented within the reportable segments, shown within the Other category, represents the HealthCare Financial Services (“HFS”) business which does not meet the definition of an operating segment.</t>
    </r>
  </si>
  <si>
    <r>
      <t>Other</t>
    </r>
    <r>
      <rPr>
        <vertAlign val="superscript"/>
        <sz val="10"/>
        <color rgb="FF000000"/>
        <rFont val="Source Sans Pro"/>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</si>
</sst>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0;&quot;-&quot;#0;#0;_(@_)"/>
    <numFmt numFmtId="165" formatCode="#0_)%;\(#0\)%;#0_)%;_(@_)"/>
    <numFmt numFmtId="166" formatCode="#0_)%;\(#0\)%;&quot;—&quot;_)\%;_(@_)"/>
    <numFmt numFmtId="167" formatCode="&quot;$&quot;* #,##0_);&quot;$&quot;* \(#,##0\);&quot;$&quot;* &quot;—&quot;_);_(@_)"/>
    <numFmt numFmtId="168" formatCode="#0.0_)%;\(#0.0\)%;&quot;—&quot;_)\%;_(@_)"/>
    <numFmt numFmtId="169" formatCode="&quot;$&quot;#,##0_);&quot;$&quot;\(#,##0\);&quot;$&quot;&quot;—&quot;_);_(@_)"/>
    <numFmt numFmtId="170" formatCode="* #,##0;* \(#,##0\);* &quot;—&quot;;_(@_)"/>
    <numFmt numFmtId="171" formatCode="#,##0;\(#,##0\);&quot;—&quot;;_(@_)"/>
    <numFmt numFmtId="172" formatCode="&quot;$&quot;#,##0.00;&quot;-&quot;&quot;$&quot;#,##0.00;&quot;$&quot;#,##0.00;_(@_)"/>
    <numFmt numFmtId="173" formatCode="#,##0;&quot;-&quot;#,##0;#,##0;_(@_)"/>
    <numFmt numFmtId="174" formatCode="#0%;&quot;-&quot;#0%;#0%;_(@_)"/>
    <numFmt numFmtId="175" formatCode="#,##0_)&quot; bps&quot;;\(#,##0\)&quot; bps&quot;;#,##0_)&quot; bps&quot;;_(@_)"/>
    <numFmt numFmtId="176" formatCode="&quot;$&quot;* #,##0.00_);&quot;$&quot;* \(#,##0.00\);&quot;$&quot;* &quot;—&quot;_);_(@_)"/>
    <numFmt numFmtId="177" formatCode="#,##0.00;&quot;-&quot;#,##0.00;&quot;—&quot;;_(@_)"/>
    <numFmt numFmtId="178" formatCode="#,##0.00;&quot;-&quot;#,##0.00;#,##0.00;_(@_)"/>
    <numFmt numFmtId="179" formatCode="* #,##0.00;* \(#,##0.00\);* &quot;-&quot;;_(@_)"/>
    <numFmt numFmtId="180" formatCode="&quot;(&quot;#,##0.00&quot;)&quot;;&quot;(&quot;&quot;-&quot;#,##0.00&quot;)&quot;;&quot;(&quot;#,##0.00&quot;)&quot;;_(@_)"/>
    <numFmt numFmtId="181" formatCode="#,##0.00;\(#,##0.00\);#,##0.00;_(@_)"/>
    <numFmt numFmtId="182" formatCode="* #,##0.00;* \(#,##0.00\);* &quot;—&quot;;_(@_)"/>
    <numFmt numFmtId="183" formatCode="#0.00;&quot;-&quot;#0.00;#0.00;_(@_)"/>
    <numFmt numFmtId="184" formatCode="* #,##0.00;* \(#,##0.00\);* #,##0.00;_(@_)"/>
    <numFmt numFmtId="185" formatCode="#0%;&quot;-&quot;#0%;&quot;-&quot;\%;_(@_)"/>
    <numFmt numFmtId="186" formatCode="0.0%"/>
  </numFmts>
  <fonts count="30"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0"/>
      <color rgb="FF000000"/>
      <name val="Source Sans Pro"/>
    </font>
    <font>
      <sz val="10"/>
      <color rgb="FF000000"/>
      <name val="Source Sans Pro"/>
    </font>
    <font>
      <i/>
      <sz val="10"/>
      <color rgb="FF000000"/>
      <name val="Source Sans Pro"/>
    </font>
    <font>
      <b/>
      <i/>
      <sz val="10"/>
      <color rgb="FF000000"/>
      <name val="Source Sans Pro"/>
    </font>
    <font>
      <i/>
      <sz val="10"/>
      <color rgb="FF000000"/>
      <name val="Arial"/>
    </font>
    <font>
      <i/>
      <sz val="10"/>
      <color rgb="FFFF0000"/>
      <name val="Source Sans Pro"/>
    </font>
    <font>
      <sz val="10"/>
      <name val="Source Sans Pro"/>
    </font>
    <font>
      <b/>
      <sz val="10"/>
      <color rgb="FF000000"/>
      <name val="Arial"/>
    </font>
    <font>
      <vertAlign val="superscript"/>
      <sz val="10"/>
      <color rgb="FF000000"/>
      <name val="Source Sans Pro"/>
    </font>
    <font>
      <i/>
      <vertAlign val="superscript"/>
      <sz val="10"/>
      <color rgb="FF000000"/>
      <name val="Source Sans Pro"/>
    </font>
    <font>
      <b/>
      <vertAlign val="superscript"/>
      <sz val="10"/>
      <color rgb="FF000000"/>
      <name val="Source Sans Pro"/>
    </font>
    <font>
      <sz val="9"/>
      <color rgb="FF231F20"/>
      <name val="Source Sans Pro"/>
    </font>
    <font>
      <sz val="10"/>
      <color rgb="FF231F20"/>
      <name val="Source Sans Pro"/>
    </font>
    <font>
      <u/>
      <sz val="10"/>
      <color theme="10"/>
      <name val="Arial"/>
    </font>
    <font>
      <sz val="10"/>
      <color rgb="FF000000"/>
      <name val="Source Sans Pro"/>
      <family val="2"/>
    </font>
    <font>
      <b/>
      <u/>
      <sz val="10"/>
      <color rgb="FF000000"/>
      <name val="Source Sans Pro"/>
      <family val="2"/>
    </font>
    <font>
      <u/>
      <sz val="10"/>
      <color theme="10"/>
      <name val="Source Sans Pro"/>
      <family val="2"/>
    </font>
    <font>
      <u/>
      <sz val="10"/>
      <color rgb="FF0563C1"/>
      <name val="Source Sans Pro"/>
      <family val="2"/>
    </font>
    <font>
      <sz val="10"/>
      <name val="Source Sans Pro"/>
      <family val="2"/>
    </font>
    <font>
      <b/>
      <sz val="10"/>
      <color rgb="FF000000"/>
      <name val="Source Sans Pro"/>
      <family val="2"/>
    </font>
    <font>
      <vertAlign val="superscript"/>
      <sz val="10"/>
      <color rgb="FF000000"/>
      <name val="Source Sans Pro"/>
      <family val="2"/>
    </font>
    <font>
      <b/>
      <vertAlign val="superscript"/>
      <sz val="10"/>
      <color rgb="FF000000"/>
      <name val="Source Sans Pro"/>
      <family val="2"/>
    </font>
    <font>
      <sz val="10"/>
      <name val="Arial"/>
    </font>
    <font>
      <b/>
      <sz val="10"/>
      <name val="Arial"/>
      <family val="2"/>
    </font>
  </fonts>
  <fills count="3">
    <fill>
      <patternFill patternType="none"/>
    </fill>
    <fill>
      <patternFill patternType="gray125"/>
    </fill>
    <fill>
      <patternFill patternType="solid">
        <fgColor rgb="FFFFFFFF"/>
        <bgColor indexed="64"/>
      </patternFill>
    </fill>
  </fills>
  <borders count="16">
    <border>
      <left/>
      <right/>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19" fillId="0" borderId="0" applyNumberFormat="0" applyFill="0" applyBorder="0" applyAlignment="0" applyProtection="0"/>
    <xf numFmtId="9" fontId="28" fillId="0" borderId="0" applyFont="0" applyFill="0" applyBorder="0" applyAlignment="0" applyProtection="0"/>
  </cellStyleXfs>
  <cellXfs count="290">
    <xf numFmtId="0" fontId="0" fillId="0" borderId="0" xfId="0"/>
    <xf numFmtId="0" fontId="6" fillId="2" borderId="0" xfId="0" applyFont="1" applyFill="1" applyAlignment="1">
      <alignment wrapText="1"/>
    </xf>
    <xf numFmtId="0" fontId="7" fillId="2" borderId="0" xfId="0" applyFont="1" applyFill="1" applyAlignment="1">
      <alignment wrapText="1"/>
    </xf>
    <xf numFmtId="0" fontId="6" fillId="2" borderId="0" xfId="0" applyFont="1" applyFill="1" applyAlignment="1">
      <alignment horizontal="left" wrapText="1" indent="4"/>
    </xf>
    <xf numFmtId="0" fontId="7" fillId="0" borderId="0" xfId="0" applyFont="1" applyAlignment="1">
      <alignmen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7" fillId="2" borderId="0" xfId="0" applyFont="1" applyFill="1" applyAlignment="1">
      <alignment vertical="center" wrapText="1"/>
    </xf>
    <xf numFmtId="0" fontId="6" fillId="2" borderId="0" xfId="0" applyFont="1" applyFill="1" applyAlignment="1">
      <alignment horizontal="center" wrapText="1"/>
    </xf>
    <xf numFmtId="0" fontId="7" fillId="2" borderId="0" xfId="0" applyFont="1" applyFill="1" applyAlignment="1">
      <alignment horizontal="right" wrapText="1"/>
    </xf>
    <xf numFmtId="0" fontId="8" fillId="2" borderId="0" xfId="0" applyFont="1" applyFill="1" applyAlignment="1">
      <alignment horizontal="left" wrapText="1"/>
    </xf>
    <xf numFmtId="170" fontId="7" fillId="2" borderId="1" xfId="0" applyNumberFormat="1" applyFont="1" applyFill="1" applyBorder="1" applyAlignment="1">
      <alignment wrapText="1"/>
    </xf>
    <xf numFmtId="170" fontId="7" fillId="2" borderId="5" xfId="0" applyNumberFormat="1" applyFont="1" applyFill="1" applyBorder="1" applyAlignment="1">
      <alignment vertical="center" wrapText="1"/>
    </xf>
    <xf numFmtId="170" fontId="7" fillId="2" borderId="1" xfId="0" applyNumberFormat="1" applyFont="1" applyFill="1" applyBorder="1" applyAlignment="1">
      <alignment vertical="center" wrapText="1"/>
    </xf>
    <xf numFmtId="170" fontId="7" fillId="2" borderId="0" xfId="0" applyNumberFormat="1" applyFont="1" applyFill="1" applyAlignment="1">
      <alignment vertical="center" wrapText="1"/>
    </xf>
    <xf numFmtId="0" fontId="7" fillId="2" borderId="0" xfId="0" applyFont="1" applyFill="1" applyAlignment="1">
      <alignment horizontal="right" vertical="center" wrapText="1"/>
    </xf>
    <xf numFmtId="0" fontId="1" fillId="0" borderId="0" xfId="0" applyFont="1" applyAlignment="1">
      <alignment wrapText="1"/>
    </xf>
    <xf numFmtId="170" fontId="7" fillId="2" borderId="0" xfId="0" applyNumberFormat="1" applyFont="1" applyFill="1" applyAlignment="1">
      <alignment wrapText="1"/>
    </xf>
    <xf numFmtId="167" fontId="6" fillId="2" borderId="2" xfId="0" applyNumberFormat="1" applyFont="1" applyFill="1" applyBorder="1" applyAlignment="1">
      <alignment wrapText="1"/>
    </xf>
    <xf numFmtId="170" fontId="7" fillId="0" borderId="5" xfId="0" applyNumberFormat="1" applyFont="1" applyBorder="1" applyAlignment="1">
      <alignment wrapText="1"/>
    </xf>
    <xf numFmtId="170" fontId="7" fillId="0" borderId="0" xfId="0" applyNumberFormat="1" applyFont="1" applyAlignment="1">
      <alignment wrapText="1"/>
    </xf>
    <xf numFmtId="0" fontId="6" fillId="2" borderId="3" xfId="0" applyFont="1" applyFill="1" applyBorder="1" applyAlignment="1">
      <alignment wrapText="1"/>
    </xf>
    <xf numFmtId="0" fontId="7" fillId="0" borderId="5" xfId="0" applyFont="1" applyBorder="1" applyAlignment="1">
      <alignment wrapText="1"/>
    </xf>
    <xf numFmtId="0" fontId="7" fillId="2" borderId="3" xfId="0" applyFont="1" applyFill="1" applyBorder="1" applyAlignment="1">
      <alignment wrapText="1"/>
    </xf>
    <xf numFmtId="0" fontId="1" fillId="0" borderId="3" xfId="0" applyFont="1" applyBorder="1" applyAlignment="1">
      <alignment wrapText="1"/>
    </xf>
    <xf numFmtId="167" fontId="6" fillId="2" borderId="5" xfId="0" applyNumberFormat="1" applyFont="1" applyFill="1" applyBorder="1" applyAlignment="1">
      <alignment wrapText="1"/>
    </xf>
    <xf numFmtId="0" fontId="7" fillId="0" borderId="0" xfId="0" applyFont="1" applyAlignment="1">
      <alignment wrapText="1"/>
    </xf>
    <xf numFmtId="0" fontId="6" fillId="2" borderId="5" xfId="0" applyFont="1" applyFill="1" applyBorder="1" applyAlignment="1">
      <alignment wrapText="1"/>
    </xf>
    <xf numFmtId="164"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66" fontId="7" fillId="2" borderId="0" xfId="0" applyNumberFormat="1" applyFont="1" applyFill="1" applyAlignment="1">
      <alignment wrapText="1"/>
    </xf>
    <xf numFmtId="166" fontId="6" fillId="2" borderId="0" xfId="0" applyNumberFormat="1" applyFont="1" applyFill="1" applyAlignment="1">
      <alignment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15" fontId="6" fillId="2" borderId="5" xfId="0" applyNumberFormat="1" applyFont="1" applyFill="1" applyBorder="1" applyAlignment="1">
      <alignment horizontal="center" vertical="center" wrapText="1"/>
    </xf>
    <xf numFmtId="0" fontId="1" fillId="0" borderId="5" xfId="0" applyFont="1" applyBorder="1" applyAlignment="1">
      <alignment wrapText="1"/>
    </xf>
    <xf numFmtId="0" fontId="8" fillId="2" borderId="1" xfId="0" applyFont="1" applyFill="1" applyBorder="1" applyAlignment="1">
      <alignment horizontal="left" wrapText="1"/>
    </xf>
    <xf numFmtId="0" fontId="6" fillId="0" borderId="5" xfId="0" applyFont="1" applyBorder="1" applyAlignment="1">
      <alignment horizontal="left" vertical="top" wrapText="1"/>
    </xf>
    <xf numFmtId="0" fontId="7" fillId="0" borderId="0" xfId="0" applyFont="1" applyAlignment="1">
      <alignment horizontal="left" vertical="top" wrapText="1" indent="1"/>
    </xf>
    <xf numFmtId="167" fontId="7" fillId="2" borderId="0" xfId="0" applyNumberFormat="1" applyFont="1" applyFill="1" applyAlignment="1">
      <alignment vertical="center" wrapText="1"/>
    </xf>
    <xf numFmtId="0" fontId="7" fillId="0" borderId="1" xfId="0" applyFont="1" applyBorder="1" applyAlignment="1">
      <alignment horizontal="left" vertical="top" wrapText="1"/>
    </xf>
    <xf numFmtId="0" fontId="7" fillId="2" borderId="0" xfId="0" applyFont="1" applyFill="1" applyAlignment="1">
      <alignment horizontal="left" wrapText="1"/>
    </xf>
    <xf numFmtId="0" fontId="11" fillId="2" borderId="0" xfId="0" applyFont="1" applyFill="1" applyAlignment="1">
      <alignment wrapText="1"/>
    </xf>
    <xf numFmtId="167" fontId="6" fillId="2" borderId="4" xfId="0" applyNumberFormat="1" applyFont="1" applyFill="1" applyBorder="1" applyAlignment="1">
      <alignment wrapText="1"/>
    </xf>
    <xf numFmtId="166" fontId="6" fillId="2" borderId="5" xfId="0" applyNumberFormat="1" applyFont="1" applyFill="1" applyBorder="1" applyAlignment="1">
      <alignment wrapText="1"/>
    </xf>
    <xf numFmtId="0" fontId="6" fillId="0" borderId="1" xfId="0" applyFont="1" applyBorder="1" applyAlignment="1">
      <alignment horizontal="center" wrapText="1"/>
    </xf>
    <xf numFmtId="164" fontId="6" fillId="0" borderId="4" xfId="0" applyNumberFormat="1" applyFont="1" applyBorder="1" applyAlignment="1">
      <alignment horizontal="center" wrapText="1"/>
    </xf>
    <xf numFmtId="0" fontId="6" fillId="0" borderId="4" xfId="0" applyFont="1" applyBorder="1" applyAlignment="1">
      <alignment horizontal="center" wrapText="1"/>
    </xf>
    <xf numFmtId="167" fontId="6" fillId="0" borderId="4" xfId="0" applyNumberFormat="1" applyFont="1" applyBorder="1" applyAlignment="1">
      <alignment wrapText="1"/>
    </xf>
    <xf numFmtId="166" fontId="6" fillId="0" borderId="4" xfId="0" applyNumberFormat="1" applyFont="1" applyBorder="1" applyAlignment="1">
      <alignment wrapText="1"/>
    </xf>
    <xf numFmtId="170" fontId="7" fillId="0" borderId="1" xfId="0" applyNumberFormat="1" applyFont="1" applyBorder="1" applyAlignment="1">
      <alignment wrapText="1"/>
    </xf>
    <xf numFmtId="0" fontId="6" fillId="0" borderId="1" xfId="0" applyFont="1" applyBorder="1" applyAlignment="1">
      <alignment wrapText="1"/>
    </xf>
    <xf numFmtId="166" fontId="6" fillId="0" borderId="5" xfId="0" applyNumberFormat="1" applyFont="1" applyBorder="1" applyAlignment="1">
      <alignment wrapText="1"/>
    </xf>
    <xf numFmtId="166" fontId="6" fillId="0" borderId="2" xfId="0" applyNumberFormat="1" applyFont="1" applyBorder="1" applyAlignment="1">
      <alignment wrapText="1"/>
    </xf>
    <xf numFmtId="175" fontId="6" fillId="0" borderId="3" xfId="0" applyNumberFormat="1" applyFont="1" applyBorder="1" applyAlignment="1">
      <alignment wrapText="1"/>
    </xf>
    <xf numFmtId="175" fontId="6" fillId="0" borderId="0" xfId="0" applyNumberFormat="1" applyFont="1" applyAlignment="1">
      <alignment wrapText="1"/>
    </xf>
    <xf numFmtId="0" fontId="7" fillId="0" borderId="0" xfId="0" applyFont="1" applyAlignment="1">
      <alignment vertical="top" wrapText="1"/>
    </xf>
    <xf numFmtId="0" fontId="1" fillId="0" borderId="4"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176" fontId="6" fillId="0" borderId="4" xfId="0" applyNumberFormat="1" applyFont="1" applyBorder="1" applyAlignment="1">
      <alignment wrapText="1"/>
    </xf>
    <xf numFmtId="177" fontId="7" fillId="0" borderId="5" xfId="0" applyNumberFormat="1" applyFont="1" applyBorder="1" applyAlignment="1">
      <alignment wrapText="1"/>
    </xf>
    <xf numFmtId="0" fontId="13" fillId="0" borderId="5" xfId="0" applyFont="1" applyBorder="1" applyAlignment="1">
      <alignment wrapText="1"/>
    </xf>
    <xf numFmtId="178" fontId="7" fillId="0" borderId="5" xfId="0" applyNumberFormat="1" applyFont="1" applyBorder="1" applyAlignment="1">
      <alignment wrapText="1"/>
    </xf>
    <xf numFmtId="179" fontId="7" fillId="0" borderId="0" xfId="0" applyNumberFormat="1" applyFont="1" applyAlignment="1">
      <alignment wrapText="1"/>
    </xf>
    <xf numFmtId="180" fontId="7" fillId="0" borderId="0" xfId="0" applyNumberFormat="1" applyFont="1" applyAlignment="1">
      <alignment wrapText="1"/>
    </xf>
    <xf numFmtId="0" fontId="13" fillId="0" borderId="0" xfId="0" applyFont="1" applyAlignment="1">
      <alignment wrapText="1"/>
    </xf>
    <xf numFmtId="181" fontId="7" fillId="0" borderId="0" xfId="0" applyNumberFormat="1" applyFont="1" applyAlignment="1">
      <alignment wrapText="1"/>
    </xf>
    <xf numFmtId="182" fontId="7" fillId="0" borderId="0" xfId="0" applyNumberFormat="1" applyFont="1" applyAlignment="1">
      <alignment wrapText="1"/>
    </xf>
    <xf numFmtId="177" fontId="7" fillId="0" borderId="0" xfId="0" applyNumberFormat="1" applyFont="1" applyAlignment="1">
      <alignment wrapText="1"/>
    </xf>
    <xf numFmtId="183" fontId="7" fillId="0" borderId="0" xfId="0" applyNumberFormat="1" applyFont="1" applyAlignment="1">
      <alignment wrapText="1"/>
    </xf>
    <xf numFmtId="178" fontId="7" fillId="0" borderId="0" xfId="0" applyNumberFormat="1" applyFont="1" applyAlignment="1">
      <alignment wrapText="1"/>
    </xf>
    <xf numFmtId="184" fontId="7" fillId="0" borderId="0" xfId="0" applyNumberFormat="1" applyFont="1" applyAlignment="1">
      <alignment wrapText="1"/>
    </xf>
    <xf numFmtId="182" fontId="7" fillId="0" borderId="1" xfId="0" applyNumberFormat="1" applyFont="1" applyBorder="1" applyAlignment="1">
      <alignment wrapText="1"/>
    </xf>
    <xf numFmtId="0" fontId="13" fillId="0" borderId="1" xfId="0" applyFont="1" applyBorder="1" applyAlignment="1">
      <alignment wrapText="1"/>
    </xf>
    <xf numFmtId="176" fontId="6" fillId="0" borderId="5" xfId="0" applyNumberFormat="1" applyFont="1" applyBorder="1" applyAlignment="1">
      <alignment wrapText="1"/>
    </xf>
    <xf numFmtId="176" fontId="6" fillId="2" borderId="2" xfId="0" applyNumberFormat="1" applyFont="1" applyFill="1" applyBorder="1" applyAlignment="1">
      <alignment vertical="center" wrapText="1"/>
    </xf>
    <xf numFmtId="166" fontId="6" fillId="2" borderId="2" xfId="0" applyNumberFormat="1" applyFont="1" applyFill="1" applyBorder="1" applyAlignment="1">
      <alignment vertical="center" wrapText="1"/>
    </xf>
    <xf numFmtId="173" fontId="7" fillId="0" borderId="3" xfId="0" applyNumberFormat="1" applyFont="1" applyBorder="1" applyAlignment="1">
      <alignment wrapText="1"/>
    </xf>
    <xf numFmtId="0" fontId="6" fillId="2" borderId="1" xfId="0" applyFont="1" applyFill="1" applyBorder="1" applyAlignment="1">
      <alignment horizontal="center" vertical="center" wrapText="1"/>
    </xf>
    <xf numFmtId="166" fontId="6" fillId="2" borderId="4" xfId="0" applyNumberFormat="1" applyFont="1" applyFill="1" applyBorder="1" applyAlignment="1">
      <alignment horizontal="right" wrapText="1"/>
    </xf>
    <xf numFmtId="185" fontId="6" fillId="2" borderId="5" xfId="0" applyNumberFormat="1" applyFont="1" applyFill="1" applyBorder="1" applyAlignment="1">
      <alignment wrapText="1"/>
    </xf>
    <xf numFmtId="0" fontId="7" fillId="2" borderId="5" xfId="0" applyFont="1" applyFill="1" applyBorder="1" applyAlignment="1">
      <alignment horizontal="right" vertical="center" wrapText="1"/>
    </xf>
    <xf numFmtId="0" fontId="7" fillId="2" borderId="1" xfId="0" applyFont="1" applyFill="1" applyBorder="1" applyAlignment="1">
      <alignment horizontal="right" vertical="center" wrapText="1"/>
    </xf>
    <xf numFmtId="166" fontId="6" fillId="2" borderId="5" xfId="0" applyNumberFormat="1" applyFont="1" applyFill="1" applyBorder="1" applyAlignment="1">
      <alignment horizontal="right" wrapText="1"/>
    </xf>
    <xf numFmtId="185" fontId="6" fillId="2" borderId="0" xfId="0" applyNumberFormat="1" applyFont="1" applyFill="1" applyAlignment="1">
      <alignment wrapText="1"/>
    </xf>
    <xf numFmtId="0" fontId="8" fillId="0" borderId="1" xfId="0" applyFont="1" applyBorder="1" applyAlignment="1">
      <alignment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4" xfId="0" applyFont="1" applyBorder="1" applyAlignment="1">
      <alignment wrapText="1"/>
    </xf>
    <xf numFmtId="0" fontId="6" fillId="0" borderId="8" xfId="0" applyFont="1" applyBorder="1" applyAlignment="1">
      <alignment wrapText="1"/>
    </xf>
    <xf numFmtId="167" fontId="6" fillId="0" borderId="9" xfId="0" applyNumberFormat="1" applyFont="1" applyBorder="1" applyAlignment="1">
      <alignment wrapText="1"/>
    </xf>
    <xf numFmtId="170" fontId="7" fillId="0" borderId="4" xfId="0" applyNumberFormat="1" applyFont="1" applyBorder="1" applyAlignment="1">
      <alignment wrapText="1"/>
    </xf>
    <xf numFmtId="0" fontId="7" fillId="0" borderId="8" xfId="0" applyFont="1" applyBorder="1" applyAlignment="1">
      <alignment wrapText="1"/>
    </xf>
    <xf numFmtId="170" fontId="7" fillId="0" borderId="9" xfId="0" applyNumberFormat="1" applyFont="1" applyBorder="1" applyAlignment="1">
      <alignment wrapText="1"/>
    </xf>
    <xf numFmtId="167" fontId="6" fillId="0" borderId="8" xfId="0" applyNumberFormat="1" applyFont="1" applyBorder="1" applyAlignment="1">
      <alignment wrapText="1"/>
    </xf>
    <xf numFmtId="0" fontId="7" fillId="0" borderId="10" xfId="0" applyFont="1" applyBorder="1" applyAlignment="1">
      <alignment wrapText="1"/>
    </xf>
    <xf numFmtId="170" fontId="7" fillId="0" borderId="11" xfId="0" applyNumberFormat="1" applyFont="1" applyBorder="1" applyAlignment="1">
      <alignment wrapText="1"/>
    </xf>
    <xf numFmtId="0" fontId="7" fillId="0" borderId="6" xfId="0" applyFont="1" applyBorder="1" applyAlignment="1">
      <alignment wrapText="1"/>
    </xf>
    <xf numFmtId="170" fontId="7" fillId="0" borderId="7" xfId="0" applyNumberFormat="1" applyFont="1" applyBorder="1" applyAlignment="1">
      <alignment wrapText="1"/>
    </xf>
    <xf numFmtId="0" fontId="7" fillId="0" borderId="12" xfId="0" applyFont="1" applyBorder="1" applyAlignment="1">
      <alignment wrapText="1"/>
    </xf>
    <xf numFmtId="170" fontId="7" fillId="0" borderId="13" xfId="0" applyNumberFormat="1" applyFont="1" applyBorder="1" applyAlignment="1">
      <alignment wrapText="1"/>
    </xf>
    <xf numFmtId="170" fontId="7" fillId="0" borderId="12" xfId="0" applyNumberFormat="1" applyFont="1" applyBorder="1" applyAlignment="1">
      <alignment wrapText="1"/>
    </xf>
    <xf numFmtId="0" fontId="0" fillId="0" borderId="0" xfId="0"/>
    <xf numFmtId="0" fontId="20" fillId="2" borderId="0" xfId="0" applyFont="1" applyFill="1" applyAlignment="1">
      <alignment wrapText="1"/>
    </xf>
    <xf numFmtId="0" fontId="21" fillId="2" borderId="0" xfId="0" applyFont="1" applyFill="1" applyAlignment="1">
      <alignment horizontal="center" wrapText="1"/>
    </xf>
    <xf numFmtId="164" fontId="22" fillId="2" borderId="0" xfId="6" applyNumberFormat="1" applyFont="1" applyFill="1" applyAlignment="1">
      <alignment horizontal="center" wrapText="1"/>
    </xf>
    <xf numFmtId="0" fontId="20" fillId="2" borderId="0" xfId="0" applyFont="1" applyFill="1" applyAlignment="1">
      <alignment horizontal="left" vertical="center" wrapText="1"/>
    </xf>
    <xf numFmtId="0" fontId="23" fillId="2" borderId="0" xfId="0" applyFont="1" applyFill="1" applyAlignment="1">
      <alignment horizontal="center" wrapText="1"/>
    </xf>
    <xf numFmtId="0" fontId="24" fillId="0" borderId="0" xfId="0" applyFont="1"/>
    <xf numFmtId="0" fontId="7" fillId="0" borderId="0" xfId="0" applyFont="1" applyFill="1" applyAlignment="1">
      <alignment wrapText="1"/>
    </xf>
    <xf numFmtId="0" fontId="8" fillId="0" borderId="0" xfId="0" applyFont="1" applyFill="1" applyAlignment="1">
      <alignment wrapText="1"/>
    </xf>
    <xf numFmtId="164" fontId="6" fillId="0" borderId="0" xfId="0" applyNumberFormat="1" applyFont="1" applyFill="1" applyAlignment="1">
      <alignment horizontal="center" wrapText="1"/>
    </xf>
    <xf numFmtId="0" fontId="8" fillId="0" borderId="0" xfId="0" applyFont="1" applyFill="1" applyAlignment="1">
      <alignment horizontal="left" wrapText="1"/>
    </xf>
    <xf numFmtId="0" fontId="6" fillId="0" borderId="0" xfId="0" applyFont="1" applyFill="1" applyAlignment="1">
      <alignment horizontal="center" wrapText="1"/>
    </xf>
    <xf numFmtId="0" fontId="8" fillId="0" borderId="0" xfId="0" applyFont="1" applyFill="1" applyAlignment="1">
      <alignment horizontal="right" wrapText="1"/>
    </xf>
    <xf numFmtId="165" fontId="8" fillId="0" borderId="0" xfId="0" applyNumberFormat="1" applyFont="1" applyFill="1" applyAlignment="1">
      <alignment horizontal="right" wrapText="1"/>
    </xf>
    <xf numFmtId="166" fontId="8" fillId="0" borderId="0" xfId="0" applyNumberFormat="1" applyFont="1" applyFill="1" applyAlignment="1">
      <alignment horizontal="right" wrapText="1"/>
    </xf>
    <xf numFmtId="0" fontId="7" fillId="0" borderId="0" xfId="0" applyFont="1" applyFill="1" applyAlignment="1">
      <alignment horizontal="right" wrapText="1"/>
    </xf>
    <xf numFmtId="167" fontId="7" fillId="0" borderId="0" xfId="0" applyNumberFormat="1" applyFont="1" applyFill="1" applyAlignment="1">
      <alignment horizontal="right" wrapText="1"/>
    </xf>
    <xf numFmtId="168" fontId="8" fillId="0" borderId="0" xfId="0" applyNumberFormat="1" applyFont="1" applyFill="1" applyAlignment="1">
      <alignment horizontal="right" wrapText="1"/>
    </xf>
    <xf numFmtId="164" fontId="7" fillId="0" borderId="0" xfId="0" applyNumberFormat="1" applyFont="1" applyFill="1" applyAlignment="1">
      <alignment horizontal="right" wrapText="1"/>
    </xf>
    <xf numFmtId="167" fontId="7" fillId="0" borderId="1" xfId="0" applyNumberFormat="1" applyFont="1" applyFill="1" applyBorder="1" applyAlignment="1">
      <alignment horizontal="right" wrapText="1"/>
    </xf>
    <xf numFmtId="167" fontId="7" fillId="0" borderId="2" xfId="0" applyNumberFormat="1" applyFont="1" applyFill="1" applyBorder="1" applyAlignment="1">
      <alignment horizontal="right" wrapText="1"/>
    </xf>
    <xf numFmtId="0" fontId="8" fillId="0" borderId="3" xfId="0" applyFont="1" applyFill="1" applyBorder="1" applyAlignment="1">
      <alignment horizontal="right" wrapText="1"/>
    </xf>
    <xf numFmtId="166" fontId="8" fillId="0" borderId="3" xfId="0" applyNumberFormat="1" applyFont="1" applyFill="1" applyBorder="1" applyAlignment="1">
      <alignment horizontal="right" wrapText="1"/>
    </xf>
    <xf numFmtId="0" fontId="0" fillId="0" borderId="0" xfId="0" applyFill="1"/>
    <xf numFmtId="0" fontId="6" fillId="0" borderId="0" xfId="0" applyFont="1" applyFill="1" applyAlignment="1">
      <alignment vertical="center" wrapText="1"/>
    </xf>
    <xf numFmtId="0" fontId="8" fillId="0" borderId="0" xfId="0" applyFont="1" applyFill="1" applyAlignment="1">
      <alignment horizontal="left" wrapText="1" indent="2"/>
    </xf>
    <xf numFmtId="0" fontId="20" fillId="0" borderId="0" xfId="0" applyFont="1" applyFill="1" applyAlignment="1">
      <alignment wrapText="1"/>
    </xf>
    <xf numFmtId="0" fontId="6" fillId="0" borderId="0" xfId="0" applyFont="1" applyFill="1" applyAlignment="1">
      <alignment wrapText="1"/>
    </xf>
    <xf numFmtId="0" fontId="7" fillId="0" borderId="0" xfId="0" applyFont="1" applyFill="1" applyAlignment="1">
      <alignment horizontal="left" wrapText="1" indent="1"/>
    </xf>
    <xf numFmtId="0" fontId="7" fillId="0" borderId="0" xfId="0" applyFont="1" applyFill="1" applyAlignment="1">
      <alignment horizontal="left" wrapText="1" indent="2"/>
    </xf>
    <xf numFmtId="0" fontId="8" fillId="0" borderId="0" xfId="0" applyFont="1" applyFill="1" applyAlignment="1">
      <alignment horizontal="left" wrapText="1" indent="3"/>
    </xf>
    <xf numFmtId="0" fontId="7" fillId="0" borderId="0" xfId="0" applyFont="1" applyFill="1" applyAlignment="1">
      <alignment vertical="center" wrapText="1"/>
    </xf>
    <xf numFmtId="167" fontId="7" fillId="0" borderId="0" xfId="0" applyNumberFormat="1" applyFont="1" applyFill="1" applyAlignment="1">
      <alignment wrapText="1"/>
    </xf>
    <xf numFmtId="169" fontId="7" fillId="0" borderId="0" xfId="0" applyNumberFormat="1" applyFont="1" applyFill="1" applyAlignment="1">
      <alignment wrapText="1"/>
    </xf>
    <xf numFmtId="0" fontId="7" fillId="0" borderId="1" xfId="0" applyFont="1" applyFill="1" applyBorder="1" applyAlignment="1">
      <alignment vertical="center" wrapText="1"/>
    </xf>
    <xf numFmtId="170" fontId="7" fillId="0" borderId="1" xfId="0" applyNumberFormat="1" applyFont="1" applyFill="1" applyBorder="1" applyAlignment="1">
      <alignment wrapText="1"/>
    </xf>
    <xf numFmtId="171" fontId="7" fillId="0" borderId="1" xfId="0" applyNumberFormat="1" applyFont="1" applyFill="1" applyBorder="1" applyAlignment="1">
      <alignment wrapText="1"/>
    </xf>
    <xf numFmtId="0" fontId="6" fillId="0" borderId="4" xfId="0" applyFont="1" applyFill="1" applyBorder="1" applyAlignment="1">
      <alignment vertical="center" wrapText="1"/>
    </xf>
    <xf numFmtId="170" fontId="6" fillId="0" borderId="4" xfId="0" applyNumberFormat="1" applyFont="1" applyFill="1" applyBorder="1" applyAlignment="1">
      <alignment vertical="center" wrapText="1"/>
    </xf>
    <xf numFmtId="171" fontId="6" fillId="0" borderId="4" xfId="0" applyNumberFormat="1" applyFont="1" applyFill="1" applyBorder="1" applyAlignment="1">
      <alignment vertical="center" wrapText="1"/>
    </xf>
    <xf numFmtId="0" fontId="7" fillId="0" borderId="5" xfId="0" applyFont="1" applyFill="1" applyBorder="1" applyAlignment="1">
      <alignment vertical="center" wrapText="1"/>
    </xf>
    <xf numFmtId="170" fontId="7" fillId="0" borderId="5" xfId="0" applyNumberFormat="1" applyFont="1" applyFill="1" applyBorder="1" applyAlignment="1">
      <alignment wrapText="1"/>
    </xf>
    <xf numFmtId="171" fontId="7" fillId="0" borderId="5" xfId="0" applyNumberFormat="1" applyFont="1" applyFill="1" applyBorder="1" applyAlignment="1">
      <alignment wrapText="1"/>
    </xf>
    <xf numFmtId="170" fontId="7" fillId="0" borderId="5" xfId="0" applyNumberFormat="1" applyFont="1" applyFill="1" applyBorder="1" applyAlignment="1">
      <alignment vertical="center" wrapText="1"/>
    </xf>
    <xf numFmtId="171" fontId="7" fillId="0" borderId="5" xfId="0" applyNumberFormat="1" applyFont="1" applyFill="1" applyBorder="1" applyAlignment="1">
      <alignment vertical="center" wrapText="1"/>
    </xf>
    <xf numFmtId="170" fontId="7" fillId="0" borderId="1" xfId="0" applyNumberFormat="1" applyFont="1" applyFill="1" applyBorder="1" applyAlignment="1">
      <alignment vertical="center" wrapText="1"/>
    </xf>
    <xf numFmtId="171" fontId="7" fillId="0" borderId="1" xfId="0" applyNumberFormat="1" applyFont="1" applyFill="1" applyBorder="1" applyAlignment="1">
      <alignment vertical="center" wrapText="1"/>
    </xf>
    <xf numFmtId="170" fontId="7" fillId="0" borderId="0" xfId="0" applyNumberFormat="1" applyFont="1" applyFill="1" applyAlignment="1">
      <alignment vertical="center" wrapText="1"/>
    </xf>
    <xf numFmtId="0" fontId="7" fillId="0" borderId="0" xfId="0" applyFont="1" applyFill="1" applyAlignment="1">
      <alignment horizontal="right" vertical="center" wrapText="1"/>
    </xf>
    <xf numFmtId="0" fontId="6" fillId="0" borderId="5" xfId="0" applyFont="1" applyFill="1" applyBorder="1" applyAlignment="1">
      <alignment vertical="center" wrapText="1"/>
    </xf>
    <xf numFmtId="170" fontId="6" fillId="0" borderId="5" xfId="0" applyNumberFormat="1" applyFont="1" applyFill="1" applyBorder="1" applyAlignment="1">
      <alignment vertical="center" wrapText="1"/>
    </xf>
    <xf numFmtId="171" fontId="6" fillId="0" borderId="5" xfId="0" applyNumberFormat="1" applyFont="1" applyFill="1" applyBorder="1" applyAlignment="1">
      <alignment vertical="center" wrapText="1"/>
    </xf>
    <xf numFmtId="0" fontId="7" fillId="0" borderId="4" xfId="0" applyFont="1" applyFill="1" applyBorder="1" applyAlignment="1">
      <alignment vertical="center" wrapText="1"/>
    </xf>
    <xf numFmtId="170" fontId="7" fillId="0" borderId="4" xfId="0" applyNumberFormat="1" applyFont="1" applyFill="1" applyBorder="1" applyAlignment="1">
      <alignment vertical="center" wrapText="1"/>
    </xf>
    <xf numFmtId="171" fontId="7" fillId="0" borderId="4" xfId="0" applyNumberFormat="1" applyFont="1" applyFill="1" applyBorder="1" applyAlignment="1">
      <alignment vertical="center" wrapText="1"/>
    </xf>
    <xf numFmtId="167" fontId="6" fillId="0" borderId="4" xfId="0" applyNumberFormat="1" applyFont="1" applyFill="1" applyBorder="1" applyAlignment="1">
      <alignment vertical="center" wrapText="1"/>
    </xf>
    <xf numFmtId="169" fontId="6" fillId="0" borderId="4" xfId="0" applyNumberFormat="1" applyFont="1" applyFill="1" applyBorder="1" applyAlignment="1">
      <alignment vertical="center" wrapText="1"/>
    </xf>
    <xf numFmtId="169" fontId="6" fillId="0" borderId="5" xfId="0" applyNumberFormat="1" applyFont="1" applyFill="1" applyBorder="1" applyAlignment="1">
      <alignment vertical="center" wrapText="1"/>
    </xf>
    <xf numFmtId="0" fontId="1" fillId="0" borderId="0" xfId="0" applyFont="1" applyFill="1" applyAlignment="1">
      <alignment wrapText="1"/>
    </xf>
    <xf numFmtId="172" fontId="6" fillId="0" borderId="0" xfId="0" applyNumberFormat="1" applyFont="1" applyFill="1" applyAlignment="1">
      <alignment wrapText="1"/>
    </xf>
    <xf numFmtId="172" fontId="6" fillId="0" borderId="1" xfId="0" applyNumberFormat="1" applyFont="1" applyFill="1" applyBorder="1" applyAlignment="1">
      <alignment wrapText="1"/>
    </xf>
    <xf numFmtId="0" fontId="1" fillId="0" borderId="5" xfId="0" applyFont="1" applyFill="1" applyBorder="1" applyAlignment="1">
      <alignment wrapText="1"/>
    </xf>
    <xf numFmtId="0" fontId="6" fillId="0" borderId="5" xfId="0" applyFont="1" applyFill="1" applyBorder="1" applyAlignment="1">
      <alignment wrapText="1"/>
    </xf>
    <xf numFmtId="173" fontId="6" fillId="0" borderId="0" xfId="0" applyNumberFormat="1" applyFont="1" applyFill="1" applyAlignment="1">
      <alignment wrapText="1"/>
    </xf>
    <xf numFmtId="0" fontId="9" fillId="0" borderId="1" xfId="0" applyFont="1" applyFill="1" applyBorder="1" applyAlignment="1">
      <alignment horizontal="center" wrapText="1"/>
    </xf>
    <xf numFmtId="0" fontId="9" fillId="0" borderId="0" xfId="0" applyFont="1" applyFill="1" applyAlignment="1">
      <alignment horizontal="center" wrapText="1"/>
    </xf>
    <xf numFmtId="16" fontId="9" fillId="0" borderId="1" xfId="0" applyNumberFormat="1" applyFont="1" applyFill="1" applyBorder="1" applyAlignment="1">
      <alignment horizontal="center" wrapText="1"/>
    </xf>
    <xf numFmtId="164" fontId="6" fillId="0" borderId="4" xfId="0" applyNumberFormat="1" applyFont="1" applyFill="1" applyBorder="1" applyAlignment="1">
      <alignment horizontal="center" wrapText="1"/>
    </xf>
    <xf numFmtId="167" fontId="7" fillId="0" borderId="5" xfId="0" applyNumberFormat="1" applyFont="1" applyFill="1" applyBorder="1" applyAlignment="1">
      <alignment wrapText="1"/>
    </xf>
    <xf numFmtId="170" fontId="7" fillId="0" borderId="0" xfId="0" applyNumberFormat="1" applyFont="1" applyFill="1" applyAlignment="1">
      <alignment wrapText="1"/>
    </xf>
    <xf numFmtId="170" fontId="6" fillId="0" borderId="4" xfId="0" applyNumberFormat="1" applyFont="1" applyFill="1" applyBorder="1" applyAlignment="1">
      <alignment wrapText="1"/>
    </xf>
    <xf numFmtId="0" fontId="7" fillId="0" borderId="1" xfId="0" applyFont="1" applyFill="1" applyBorder="1" applyAlignment="1">
      <alignment wrapText="1"/>
    </xf>
    <xf numFmtId="167" fontId="6" fillId="0" borderId="2" xfId="0" applyNumberFormat="1" applyFont="1" applyFill="1" applyBorder="1" applyAlignment="1">
      <alignment wrapText="1"/>
    </xf>
    <xf numFmtId="0" fontId="7" fillId="0" borderId="2" xfId="0" applyFont="1" applyFill="1" applyBorder="1" applyAlignment="1">
      <alignment wrapText="1"/>
    </xf>
    <xf numFmtId="167" fontId="7" fillId="0" borderId="3" xfId="0" applyNumberFormat="1" applyFont="1" applyFill="1" applyBorder="1" applyAlignment="1">
      <alignment wrapText="1"/>
    </xf>
    <xf numFmtId="0" fontId="6" fillId="0" borderId="3" xfId="0" applyFont="1" applyFill="1" applyBorder="1" applyAlignment="1">
      <alignment wrapText="1"/>
    </xf>
    <xf numFmtId="0" fontId="10" fillId="0" borderId="0" xfId="0" applyFont="1" applyFill="1" applyAlignment="1">
      <alignment vertical="center" wrapText="1"/>
    </xf>
    <xf numFmtId="0" fontId="6" fillId="0" borderId="4" xfId="0" applyFont="1" applyFill="1" applyBorder="1" applyAlignment="1">
      <alignment wrapText="1"/>
    </xf>
    <xf numFmtId="0" fontId="7" fillId="0" borderId="5" xfId="0" applyFont="1" applyFill="1" applyBorder="1" applyAlignment="1">
      <alignment wrapText="1"/>
    </xf>
    <xf numFmtId="170" fontId="6" fillId="0" borderId="5" xfId="0" applyNumberFormat="1" applyFont="1" applyFill="1" applyBorder="1" applyAlignment="1">
      <alignment wrapText="1"/>
    </xf>
    <xf numFmtId="0" fontId="7" fillId="0" borderId="3" xfId="0" applyFont="1" applyFill="1" applyBorder="1" applyAlignment="1">
      <alignment wrapText="1"/>
    </xf>
    <xf numFmtId="0" fontId="1" fillId="0" borderId="3" xfId="0" applyFont="1" applyFill="1" applyBorder="1" applyAlignment="1">
      <alignment wrapText="1"/>
    </xf>
    <xf numFmtId="0" fontId="8" fillId="0" borderId="1" xfId="0" applyFont="1" applyFill="1" applyBorder="1" applyAlignment="1">
      <alignment wrapText="1"/>
    </xf>
    <xf numFmtId="0" fontId="6" fillId="0" borderId="5" xfId="0" applyFont="1" applyFill="1" applyBorder="1" applyAlignment="1">
      <alignment horizontal="center" wrapText="1"/>
    </xf>
    <xf numFmtId="0" fontId="25" fillId="0" borderId="5" xfId="0" applyFont="1" applyFill="1" applyBorder="1" applyAlignment="1">
      <alignment vertical="center" wrapText="1"/>
    </xf>
    <xf numFmtId="167" fontId="6" fillId="0" borderId="5" xfId="0" applyNumberFormat="1" applyFont="1" applyFill="1" applyBorder="1" applyAlignment="1">
      <alignment wrapText="1"/>
    </xf>
    <xf numFmtId="0" fontId="7" fillId="0" borderId="0" xfId="0" applyFont="1" applyFill="1" applyAlignment="1">
      <alignment horizontal="left" vertical="center" wrapText="1" indent="1"/>
    </xf>
    <xf numFmtId="0" fontId="7" fillId="0" borderId="0" xfId="0" applyFont="1" applyFill="1" applyAlignment="1">
      <alignment horizontal="left" vertical="center" wrapText="1" indent="2"/>
    </xf>
    <xf numFmtId="167" fontId="7" fillId="0" borderId="4" xfId="0" applyNumberFormat="1" applyFont="1" applyFill="1" applyBorder="1" applyAlignment="1">
      <alignment wrapText="1"/>
    </xf>
    <xf numFmtId="0" fontId="7" fillId="0" borderId="5" xfId="0" applyFont="1" applyFill="1" applyBorder="1" applyAlignment="1">
      <alignment horizontal="left" wrapText="1"/>
    </xf>
    <xf numFmtId="0" fontId="6" fillId="0" borderId="0" xfId="0" applyFont="1" applyFill="1" applyAlignment="1">
      <alignment horizontal="left" wrapText="1"/>
    </xf>
    <xf numFmtId="0" fontId="7" fillId="0" borderId="0" xfId="0" applyFont="1" applyFill="1" applyAlignment="1">
      <alignment horizontal="left" wrapText="1"/>
    </xf>
    <xf numFmtId="0" fontId="8" fillId="0" borderId="0" xfId="0" applyFont="1" applyFill="1" applyAlignment="1">
      <alignment horizontal="left" vertical="center" wrapText="1"/>
    </xf>
    <xf numFmtId="0" fontId="6" fillId="0" borderId="0" xfId="0" applyFont="1" applyFill="1" applyAlignment="1">
      <alignment horizontal="center" vertical="center" wrapText="1"/>
    </xf>
    <xf numFmtId="164"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Alignment="1">
      <alignment horizontal="left" vertical="center" wrapText="1"/>
    </xf>
    <xf numFmtId="15" fontId="6" fillId="0" borderId="0" xfId="0" applyNumberFormat="1" applyFont="1" applyFill="1" applyAlignment="1">
      <alignment horizontal="center" vertical="center" wrapText="1"/>
    </xf>
    <xf numFmtId="15" fontId="6" fillId="0" borderId="5" xfId="0" applyNumberFormat="1" applyFont="1" applyFill="1" applyBorder="1" applyAlignment="1">
      <alignment horizontal="center" vertical="center" wrapText="1"/>
    </xf>
    <xf numFmtId="166" fontId="7" fillId="0" borderId="0" xfId="0" applyNumberFormat="1" applyFont="1" applyFill="1" applyAlignment="1">
      <alignment wrapText="1"/>
    </xf>
    <xf numFmtId="165" fontId="7" fillId="0" borderId="0" xfId="0" applyNumberFormat="1" applyFont="1" applyFill="1" applyAlignment="1">
      <alignment wrapText="1"/>
    </xf>
    <xf numFmtId="166" fontId="6" fillId="0" borderId="0" xfId="0" applyNumberFormat="1" applyFont="1" applyFill="1" applyAlignment="1">
      <alignment wrapText="1"/>
    </xf>
    <xf numFmtId="0" fontId="6" fillId="0" borderId="1" xfId="0" applyFont="1" applyFill="1" applyBorder="1" applyAlignment="1">
      <alignment horizontal="center" wrapText="1"/>
    </xf>
    <xf numFmtId="166" fontId="7" fillId="0" borderId="5" xfId="0" applyNumberFormat="1" applyFont="1" applyFill="1" applyBorder="1" applyAlignment="1">
      <alignment wrapText="1"/>
    </xf>
    <xf numFmtId="174" fontId="7" fillId="0" borderId="5" xfId="0" applyNumberFormat="1" applyFont="1" applyFill="1" applyBorder="1" applyAlignment="1">
      <alignment wrapText="1"/>
    </xf>
    <xf numFmtId="174" fontId="7" fillId="0" borderId="0" xfId="0" applyNumberFormat="1" applyFont="1" applyFill="1" applyAlignment="1">
      <alignment wrapText="1"/>
    </xf>
    <xf numFmtId="0" fontId="7" fillId="0" borderId="0" xfId="0" applyFont="1" applyFill="1" applyAlignment="1">
      <alignment vertical="top" wrapText="1"/>
    </xf>
    <xf numFmtId="0" fontId="7" fillId="2" borderId="5" xfId="0" applyFont="1" applyFill="1" applyBorder="1" applyAlignment="1">
      <alignment vertical="center" wrapText="1"/>
    </xf>
    <xf numFmtId="0" fontId="6" fillId="0" borderId="4"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wrapText="1"/>
    </xf>
    <xf numFmtId="167" fontId="6" fillId="0" borderId="4" xfId="0" applyNumberFormat="1" applyFont="1" applyFill="1" applyBorder="1" applyAlignment="1">
      <alignment wrapText="1"/>
    </xf>
    <xf numFmtId="166" fontId="6" fillId="0" borderId="5" xfId="0" applyNumberFormat="1" applyFont="1" applyFill="1" applyBorder="1" applyAlignment="1">
      <alignment wrapText="1"/>
    </xf>
    <xf numFmtId="0" fontId="1" fillId="0" borderId="4" xfId="0" applyFont="1" applyFill="1" applyBorder="1" applyAlignment="1">
      <alignment wrapText="1"/>
    </xf>
    <xf numFmtId="0" fontId="7" fillId="0" borderId="4" xfId="0" applyFont="1" applyFill="1" applyBorder="1" applyAlignment="1">
      <alignment wrapText="1"/>
    </xf>
    <xf numFmtId="166" fontId="6" fillId="0" borderId="4" xfId="0" applyNumberFormat="1" applyFont="1" applyFill="1" applyBorder="1" applyAlignment="1">
      <alignment wrapText="1"/>
    </xf>
    <xf numFmtId="0" fontId="6" fillId="0" borderId="1" xfId="0" applyFont="1" applyFill="1" applyBorder="1" applyAlignment="1">
      <alignment wrapText="1"/>
    </xf>
    <xf numFmtId="166" fontId="6" fillId="0" borderId="2" xfId="0" applyNumberFormat="1" applyFont="1" applyFill="1" applyBorder="1" applyAlignment="1">
      <alignment wrapText="1"/>
    </xf>
    <xf numFmtId="168" fontId="6" fillId="0" borderId="3" xfId="0" applyNumberFormat="1" applyFont="1" applyFill="1" applyBorder="1" applyAlignment="1">
      <alignment wrapText="1"/>
    </xf>
    <xf numFmtId="175" fontId="6" fillId="0" borderId="3" xfId="0" applyNumberFormat="1" applyFont="1" applyFill="1" applyBorder="1" applyAlignment="1">
      <alignment wrapText="1"/>
    </xf>
    <xf numFmtId="168" fontId="6" fillId="0" borderId="0" xfId="0" applyNumberFormat="1" applyFont="1" applyFill="1" applyAlignment="1">
      <alignment wrapText="1"/>
    </xf>
    <xf numFmtId="175" fontId="6" fillId="0" borderId="0" xfId="0" applyNumberFormat="1" applyFont="1" applyFill="1" applyAlignment="1">
      <alignment wrapText="1"/>
    </xf>
    <xf numFmtId="0" fontId="0" fillId="0" borderId="0" xfId="0" applyFill="1" applyAlignment="1">
      <alignment vertical="top"/>
    </xf>
    <xf numFmtId="170" fontId="20" fillId="0" borderId="1" xfId="0" applyNumberFormat="1" applyFont="1" applyBorder="1" applyAlignment="1">
      <alignment wrapText="1"/>
    </xf>
    <xf numFmtId="0" fontId="20" fillId="0" borderId="1" xfId="0" applyFont="1" applyBorder="1" applyAlignment="1">
      <alignment horizontal="center" vertical="center" wrapText="1"/>
    </xf>
    <xf numFmtId="0" fontId="6" fillId="2" borderId="0" xfId="0" applyFont="1" applyFill="1" applyAlignment="1">
      <alignment wrapText="1"/>
    </xf>
    <xf numFmtId="0" fontId="7" fillId="2"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wrapText="1"/>
    </xf>
    <xf numFmtId="0" fontId="9"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0" xfId="0" applyFont="1" applyFill="1" applyAlignment="1">
      <alignment vertical="top" wrapText="1"/>
    </xf>
    <xf numFmtId="0" fontId="6" fillId="2" borderId="1" xfId="0" applyFont="1" applyFill="1" applyBorder="1" applyAlignment="1">
      <alignment horizontal="center" wrapText="1"/>
    </xf>
    <xf numFmtId="0" fontId="20" fillId="2" borderId="0" xfId="0" applyFont="1" applyFill="1" applyAlignment="1">
      <alignment horizontal="left" wrapText="1"/>
    </xf>
    <xf numFmtId="0" fontId="7" fillId="2" borderId="0" xfId="0" applyFont="1" applyFill="1" applyAlignment="1">
      <alignment horizontal="left" wrapText="1"/>
    </xf>
    <xf numFmtId="0" fontId="6" fillId="0" borderId="0" xfId="0" applyFont="1" applyFill="1" applyAlignment="1">
      <alignment wrapText="1"/>
    </xf>
    <xf numFmtId="0" fontId="6" fillId="0" borderId="14" xfId="0" applyFont="1" applyFill="1" applyBorder="1" applyAlignment="1">
      <alignment horizontal="center" wrapText="1"/>
    </xf>
    <xf numFmtId="0" fontId="20" fillId="0" borderId="0" xfId="0" applyFont="1" applyFill="1" applyAlignment="1">
      <alignment wrapText="1"/>
    </xf>
    <xf numFmtId="0" fontId="8" fillId="0" borderId="0" xfId="0" applyFont="1" applyFill="1" applyAlignment="1">
      <alignment horizontal="left" wrapText="1"/>
    </xf>
    <xf numFmtId="0" fontId="0" fillId="0" borderId="0" xfId="0" applyFill="1" applyAlignment="1">
      <alignment vertical="center"/>
    </xf>
    <xf numFmtId="0" fontId="6" fillId="0" borderId="0" xfId="0" applyFont="1" applyFill="1" applyAlignment="1">
      <alignment horizontal="left" wrapText="1"/>
    </xf>
    <xf numFmtId="0" fontId="0" fillId="0" borderId="0" xfId="0" applyFill="1"/>
    <xf numFmtId="0" fontId="8" fillId="0" borderId="0" xfId="0" applyFont="1" applyFill="1" applyAlignment="1">
      <alignment wrapText="1"/>
    </xf>
    <xf numFmtId="0" fontId="7" fillId="0" borderId="0" xfId="0" applyFont="1" applyAlignment="1">
      <alignment vertical="center" wrapText="1"/>
    </xf>
    <xf numFmtId="0" fontId="0" fillId="0" borderId="0" xfId="0" applyAlignment="1">
      <alignment vertical="center"/>
    </xf>
    <xf numFmtId="0" fontId="6" fillId="0" borderId="0" xfId="0" applyFont="1" applyAlignment="1">
      <alignment wrapText="1"/>
    </xf>
    <xf numFmtId="0" fontId="0" fillId="0" borderId="0" xfId="0"/>
    <xf numFmtId="0" fontId="12" fillId="0" borderId="0" xfId="0" applyFont="1" applyAlignment="1">
      <alignment vertical="center" wrapText="1"/>
    </xf>
    <xf numFmtId="0" fontId="20" fillId="0" borderId="0" xfId="0" applyFont="1" applyAlignment="1">
      <alignment horizontal="left" wrapText="1"/>
    </xf>
    <xf numFmtId="0" fontId="6" fillId="0" borderId="0" xfId="0" applyFont="1" applyAlignment="1">
      <alignment horizontal="left" wrapText="1"/>
    </xf>
    <xf numFmtId="0" fontId="20" fillId="0" borderId="0" xfId="0" applyFont="1" applyAlignment="1">
      <alignment wrapText="1"/>
    </xf>
    <xf numFmtId="0" fontId="7" fillId="0" borderId="0" xfId="0" applyFont="1" applyAlignment="1">
      <alignment wrapText="1"/>
    </xf>
    <xf numFmtId="0" fontId="6" fillId="0" borderId="1" xfId="0" applyFont="1" applyBorder="1" applyAlignment="1">
      <alignment horizontal="center" wrapText="1"/>
    </xf>
    <xf numFmtId="0" fontId="8"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wrapText="1"/>
    </xf>
    <xf numFmtId="0" fontId="8" fillId="0" borderId="0" xfId="0" applyFont="1" applyAlignment="1">
      <alignment wrapText="1"/>
    </xf>
    <xf numFmtId="0" fontId="7" fillId="2" borderId="0" xfId="0" applyFont="1" applyFill="1" applyAlignment="1">
      <alignment horizontal="left" vertical="center" wrapText="1"/>
    </xf>
    <xf numFmtId="0" fontId="1" fillId="0" borderId="0" xfId="0" applyFont="1" applyAlignment="1">
      <alignment wrapText="1"/>
    </xf>
    <xf numFmtId="169" fontId="0" fillId="0" borderId="0" xfId="0" applyNumberFormat="1" applyFill="1"/>
    <xf numFmtId="186" fontId="6" fillId="0" borderId="4" xfId="7" applyNumberFormat="1" applyFont="1" applyBorder="1" applyAlignment="1">
      <alignment wrapText="1"/>
    </xf>
    <xf numFmtId="186" fontId="6" fillId="0" borderId="9" xfId="7" applyNumberFormat="1" applyFont="1" applyBorder="1" applyAlignment="1">
      <alignment wrapText="1"/>
    </xf>
    <xf numFmtId="0" fontId="6" fillId="2" borderId="0" xfId="0" applyFont="1" applyFill="1" applyAlignment="1">
      <alignment horizontal="left" vertical="center" wrapText="1" indent="4"/>
    </xf>
    <xf numFmtId="164" fontId="22" fillId="2" borderId="0" xfId="6" applyNumberFormat="1" applyFont="1" applyFill="1" applyAlignment="1">
      <alignment horizontal="center" vertical="center" wrapText="1"/>
    </xf>
    <xf numFmtId="0" fontId="6" fillId="0" borderId="0" xfId="0" applyFont="1" applyFill="1" applyBorder="1" applyAlignment="1">
      <alignment horizontal="center" wrapText="1"/>
    </xf>
    <xf numFmtId="0" fontId="6" fillId="2" borderId="0" xfId="0" applyFont="1" applyFill="1" applyBorder="1" applyAlignment="1">
      <alignment horizontal="center" wrapText="1"/>
    </xf>
    <xf numFmtId="168" fontId="25" fillId="0" borderId="3" xfId="0" applyNumberFormat="1" applyFont="1" applyBorder="1" applyAlignment="1">
      <alignment wrapText="1"/>
    </xf>
    <xf numFmtId="0" fontId="29" fillId="0" borderId="0" xfId="0" applyFont="1"/>
    <xf numFmtId="175" fontId="25" fillId="0" borderId="3" xfId="0" applyNumberFormat="1" applyFont="1" applyBorder="1" applyAlignment="1">
      <alignment wrapText="1"/>
    </xf>
    <xf numFmtId="168" fontId="25" fillId="0" borderId="0" xfId="0" applyNumberFormat="1" applyFont="1" applyAlignment="1">
      <alignment wrapText="1"/>
    </xf>
    <xf numFmtId="175" fontId="25" fillId="0" borderId="0" xfId="0" applyNumberFormat="1" applyFont="1" applyAlignment="1">
      <alignment wrapText="1"/>
    </xf>
    <xf numFmtId="164" fontId="6" fillId="0" borderId="1" xfId="0" applyNumberFormat="1" applyFont="1" applyBorder="1" applyAlignment="1">
      <alignment horizontal="center" wrapText="1"/>
    </xf>
    <xf numFmtId="0" fontId="1" fillId="0" borderId="0" xfId="0" applyFont="1" applyBorder="1" applyAlignment="1">
      <alignment wrapText="1"/>
    </xf>
    <xf numFmtId="0" fontId="6" fillId="0" borderId="14" xfId="0" applyFont="1" applyBorder="1" applyAlignment="1">
      <alignment horizontal="center" wrapText="1"/>
    </xf>
    <xf numFmtId="164" fontId="6" fillId="0" borderId="5" xfId="0" applyNumberFormat="1" applyFont="1" applyFill="1" applyBorder="1" applyAlignment="1">
      <alignment horizontal="center" wrapText="1"/>
    </xf>
    <xf numFmtId="164" fontId="6" fillId="0" borderId="0" xfId="0" applyNumberFormat="1" applyFont="1" applyFill="1" applyBorder="1" applyAlignment="1">
      <alignment horizontal="center" wrapText="1"/>
    </xf>
    <xf numFmtId="0" fontId="6" fillId="0" borderId="0" xfId="0" applyFont="1" applyFill="1" applyBorder="1" applyAlignment="1">
      <alignment horizontal="center" wrapText="1"/>
    </xf>
    <xf numFmtId="167" fontId="6" fillId="0" borderId="0" xfId="0" applyNumberFormat="1" applyFont="1" applyFill="1" applyBorder="1" applyAlignment="1">
      <alignment wrapText="1"/>
    </xf>
    <xf numFmtId="166" fontId="6" fillId="0" borderId="0" xfId="0" applyNumberFormat="1" applyFont="1" applyFill="1" applyBorder="1" applyAlignment="1">
      <alignment wrapText="1"/>
    </xf>
    <xf numFmtId="170" fontId="7" fillId="0" borderId="0" xfId="0" applyNumberFormat="1" applyFont="1" applyFill="1" applyBorder="1" applyAlignment="1">
      <alignment wrapText="1"/>
    </xf>
    <xf numFmtId="0" fontId="7" fillId="0" borderId="0" xfId="0" applyFont="1" applyFill="1" applyBorder="1" applyAlignment="1">
      <alignment horizontal="right" wrapText="1"/>
    </xf>
    <xf numFmtId="167" fontId="6" fillId="0" borderId="15" xfId="0" applyNumberFormat="1" applyFont="1" applyFill="1" applyBorder="1" applyAlignment="1">
      <alignment wrapText="1"/>
    </xf>
    <xf numFmtId="0" fontId="7" fillId="0" borderId="15" xfId="0" applyFont="1" applyFill="1" applyBorder="1" applyAlignment="1">
      <alignment horizontal="right" wrapText="1"/>
    </xf>
    <xf numFmtId="0" fontId="7" fillId="0" borderId="15" xfId="0" applyFont="1" applyFill="1" applyBorder="1" applyAlignment="1">
      <alignment wrapText="1"/>
    </xf>
    <xf numFmtId="166" fontId="6" fillId="0" borderId="15" xfId="0" applyNumberFormat="1" applyFont="1" applyFill="1" applyBorder="1" applyAlignment="1">
      <alignment wrapText="1"/>
    </xf>
  </cellXfs>
  <cellStyles count="8">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Percent" xfId="7"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showGridLines="0" tabSelected="1" showRuler="0" zoomScale="80" zoomScaleNormal="80" workbookViewId="0"/>
  </sheetViews>
  <sheetFormatPr defaultColWidth="13.33203125" defaultRowHeight="13.2" x14ac:dyDescent="0.25"/>
  <cols>
    <col min="1" max="1" width="1.109375" customWidth="1"/>
    <col min="2" max="2" width="122.77734375" customWidth="1"/>
    <col min="3" max="3" width="11.21875" customWidth="1"/>
    <col min="4" max="5" width="9.44140625" customWidth="1"/>
    <col min="6" max="6" width="14.33203125" customWidth="1"/>
  </cols>
  <sheetData>
    <row r="1" spans="1:5" ht="18.3" customHeight="1" x14ac:dyDescent="0.3">
      <c r="A1" s="2"/>
      <c r="B1" s="2"/>
      <c r="C1" s="2"/>
      <c r="D1" s="2"/>
      <c r="E1" s="2"/>
    </row>
    <row r="2" spans="1:5" ht="16.649999999999999" customHeight="1" x14ac:dyDescent="0.3">
      <c r="A2" s="230" t="s">
        <v>0</v>
      </c>
      <c r="B2" s="230"/>
      <c r="C2" s="2"/>
      <c r="D2" s="105"/>
      <c r="E2" s="105"/>
    </row>
    <row r="3" spans="1:5" ht="16.649999999999999" customHeight="1" x14ac:dyDescent="0.3">
      <c r="A3" s="231" t="s">
        <v>1</v>
      </c>
      <c r="B3" s="231"/>
      <c r="C3" s="2"/>
      <c r="D3" s="105"/>
      <c r="E3" s="105"/>
    </row>
    <row r="4" spans="1:5" ht="16.649999999999999" customHeight="1" x14ac:dyDescent="0.3">
      <c r="A4" s="2"/>
      <c r="B4" s="2"/>
      <c r="C4" s="2"/>
      <c r="D4" s="105"/>
      <c r="E4" s="106" t="s">
        <v>2</v>
      </c>
    </row>
    <row r="5" spans="1:5" ht="16.649999999999999" customHeight="1" x14ac:dyDescent="0.3">
      <c r="A5" s="2"/>
      <c r="B5" s="1" t="s">
        <v>3</v>
      </c>
      <c r="C5" s="2"/>
      <c r="D5" s="105"/>
      <c r="E5" s="107">
        <v>1</v>
      </c>
    </row>
    <row r="6" spans="1:5" ht="16.649999999999999" customHeight="1" x14ac:dyDescent="0.3">
      <c r="A6" s="2"/>
      <c r="B6" s="1" t="s">
        <v>4</v>
      </c>
      <c r="C6" s="2"/>
      <c r="D6" s="105"/>
      <c r="E6" s="107">
        <v>2</v>
      </c>
    </row>
    <row r="7" spans="1:5" ht="16.649999999999999" customHeight="1" x14ac:dyDescent="0.3">
      <c r="A7" s="2"/>
      <c r="B7" s="1" t="s">
        <v>5</v>
      </c>
      <c r="C7" s="2"/>
      <c r="D7" s="105"/>
      <c r="E7" s="107">
        <v>3</v>
      </c>
    </row>
    <row r="8" spans="1:5" ht="16.649999999999999" customHeight="1" x14ac:dyDescent="0.3">
      <c r="A8" s="2"/>
      <c r="B8" s="1" t="s">
        <v>6</v>
      </c>
      <c r="C8" s="2"/>
      <c r="D8" s="105"/>
      <c r="E8" s="107">
        <v>4</v>
      </c>
    </row>
    <row r="9" spans="1:5" ht="17.55" customHeight="1" x14ac:dyDescent="0.3">
      <c r="A9" s="2"/>
      <c r="B9" s="1" t="s">
        <v>7</v>
      </c>
      <c r="C9" s="2"/>
      <c r="D9" s="105"/>
      <c r="E9" s="107">
        <v>5</v>
      </c>
    </row>
    <row r="10" spans="1:5" ht="17.55" customHeight="1" x14ac:dyDescent="0.3">
      <c r="A10" s="2"/>
      <c r="B10" s="1" t="s">
        <v>8</v>
      </c>
      <c r="C10" s="2"/>
      <c r="D10" s="105"/>
      <c r="E10" s="107">
        <v>6</v>
      </c>
    </row>
    <row r="11" spans="1:5" ht="16.649999999999999" customHeight="1" x14ac:dyDescent="0.3">
      <c r="A11" s="2"/>
      <c r="B11" s="1" t="s">
        <v>9</v>
      </c>
      <c r="C11" s="2"/>
      <c r="D11" s="105"/>
      <c r="E11" s="107">
        <v>7</v>
      </c>
    </row>
    <row r="12" spans="1:5" ht="16.649999999999999" customHeight="1" x14ac:dyDescent="0.3">
      <c r="A12" s="2"/>
      <c r="B12" s="1" t="s">
        <v>10</v>
      </c>
      <c r="C12" s="2"/>
      <c r="D12" s="105"/>
      <c r="E12" s="105"/>
    </row>
    <row r="13" spans="1:5" ht="16.649999999999999" customHeight="1" x14ac:dyDescent="0.3">
      <c r="A13" s="2"/>
      <c r="B13" s="3" t="s">
        <v>11</v>
      </c>
      <c r="C13" s="2"/>
      <c r="D13" s="105"/>
      <c r="E13" s="107">
        <v>8</v>
      </c>
    </row>
    <row r="14" spans="1:5" ht="16.649999999999999" customHeight="1" x14ac:dyDescent="0.3">
      <c r="A14" s="2"/>
      <c r="B14" s="3" t="s">
        <v>12</v>
      </c>
      <c r="C14" s="2"/>
      <c r="D14" s="105"/>
      <c r="E14" s="107">
        <v>9</v>
      </c>
    </row>
    <row r="15" spans="1:5" ht="16.2" customHeight="1" x14ac:dyDescent="0.3">
      <c r="A15" s="2"/>
      <c r="B15" s="3" t="s">
        <v>13</v>
      </c>
      <c r="C15" s="2"/>
      <c r="D15" s="105"/>
      <c r="E15" s="107">
        <v>10</v>
      </c>
    </row>
    <row r="16" spans="1:5" ht="27.6" x14ac:dyDescent="0.3">
      <c r="A16" s="2"/>
      <c r="B16" s="267" t="s">
        <v>14</v>
      </c>
      <c r="C16" s="2"/>
      <c r="D16" s="105"/>
      <c r="E16" s="268">
        <v>11</v>
      </c>
    </row>
    <row r="17" spans="1:5" ht="16.2" customHeight="1" x14ac:dyDescent="0.3">
      <c r="A17" s="2"/>
      <c r="B17" s="3" t="s">
        <v>15</v>
      </c>
      <c r="C17" s="2"/>
      <c r="D17" s="105"/>
      <c r="E17" s="107">
        <v>12</v>
      </c>
    </row>
    <row r="18" spans="1:5" ht="16.649999999999999" customHeight="1" x14ac:dyDescent="0.3">
      <c r="A18" s="2"/>
      <c r="B18" s="3" t="s">
        <v>16</v>
      </c>
      <c r="C18" s="5"/>
      <c r="D18" s="108"/>
      <c r="E18" s="107">
        <v>13</v>
      </c>
    </row>
    <row r="19" spans="1:5" ht="16.649999999999999" customHeight="1" x14ac:dyDescent="0.3">
      <c r="A19" s="2"/>
      <c r="C19" s="5"/>
      <c r="D19" s="108"/>
      <c r="E19" s="109"/>
    </row>
    <row r="20" spans="1:5" ht="18.3" customHeight="1" x14ac:dyDescent="0.3">
      <c r="A20" s="2"/>
      <c r="B20" s="5"/>
      <c r="C20" s="5"/>
      <c r="D20" s="108"/>
      <c r="E20" s="108"/>
    </row>
    <row r="21" spans="1:5" ht="89.4" customHeight="1" x14ac:dyDescent="0.3">
      <c r="A21" s="6"/>
      <c r="B21" s="4" t="s">
        <v>309</v>
      </c>
      <c r="D21" s="110"/>
      <c r="E21" s="110"/>
    </row>
    <row r="22" spans="1:5" ht="18.3" customHeight="1" x14ac:dyDescent="0.25">
      <c r="A22" s="6"/>
    </row>
    <row r="23" spans="1:5" ht="15" customHeight="1" x14ac:dyDescent="0.3">
      <c r="A23" s="5"/>
      <c r="B23" s="2" t="s">
        <v>17</v>
      </c>
    </row>
    <row r="24" spans="1:5" ht="15" customHeight="1" x14ac:dyDescent="0.25"/>
    <row r="25" spans="1:5" ht="16.649999999999999" customHeight="1" x14ac:dyDescent="0.25"/>
    <row r="26" spans="1:5" ht="16.649999999999999" customHeight="1" x14ac:dyDescent="0.25"/>
    <row r="27" spans="1:5" ht="16.649999999999999" customHeight="1" x14ac:dyDescent="0.25"/>
    <row r="28" spans="1:5" ht="17.55" customHeight="1" x14ac:dyDescent="0.25"/>
    <row r="29" spans="1:5" ht="16.649999999999999" customHeight="1" x14ac:dyDescent="0.25"/>
    <row r="30" spans="1:5" ht="16.649999999999999" customHeight="1" x14ac:dyDescent="0.25"/>
    <row r="31" spans="1:5" ht="16.649999999999999" customHeight="1" x14ac:dyDescent="0.25"/>
    <row r="32" spans="1:5"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7.55"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5" customHeight="1" x14ac:dyDescent="0.25"/>
  </sheetData>
  <mergeCells count="2">
    <mergeCell ref="A2:B2"/>
    <mergeCell ref="A3:B3"/>
  </mergeCells>
  <hyperlinks>
    <hyperlink ref="E5" location="'Financial Summary'!A1" display="'Financial Summary'!A1" xr:uid="{FD38F1AB-A05A-4241-8287-344B60983E3F}"/>
    <hyperlink ref="E6" location="'Income Statement'!A1" display="'Income Statement'!A1" xr:uid="{942CBFD1-F772-4342-B836-B5E9C043EF0C}"/>
    <hyperlink ref="E7" location="'Balance Sheet'!A1" display="'Balance Sheet'!A1" xr:uid="{48BF665B-37C3-44B6-9B6D-B90E2E710572}"/>
    <hyperlink ref="E8" location="'Statements of Cash Flows'!A1" display="'Statements of Cash Flows'!A1" xr:uid="{81228340-F3F1-495C-92D1-ED5611EA4690}"/>
    <hyperlink ref="E9" location="'Revenues by Segment'!A1" display="'Revenues by Segment'!A1" xr:uid="{2231A53C-E979-4EDC-83EB-DDF427C077D3}"/>
    <hyperlink ref="E10" location="'Revenues by Region'!A1" display="'Revenues by Region'!A1" xr:uid="{6C285CCB-B552-4CB3-8CC0-34D2C135D618}"/>
    <hyperlink ref="E11" location="'Segment EBIT'!A1" display="'Segment EBIT'!A1" xr:uid="{02E25225-69D7-4ED1-9145-26C4CF60AE37}"/>
    <hyperlink ref="E13" location="'Organic Revenue'!A1" display="'Organic Revenue'!A1" xr:uid="{E5E3DEC6-33B2-4709-98A9-916EF49843CA}"/>
    <hyperlink ref="E14" location="'Standalone Adj. EBIT'!A1" display="'Standalone Adj. EBIT'!A1" xr:uid="{E1DFDB84-4F40-450F-83E8-3499C8428B5D}"/>
    <hyperlink ref="E15" location="'Standalone Adj. Net Income'!A1" display="'Standalone Adj. Net Income'!A1" xr:uid="{A0C874C7-1224-443A-8951-C9FA1978A274}"/>
    <hyperlink ref="E16" location="'Standalone Adj. EPS'!A1" display="'Standalone Adj. EPS'!A1" xr:uid="{EBA7CE40-1C34-434A-9150-22AFDE0C3D58}"/>
    <hyperlink ref="E17" location="'Free Cash Flow'!A1" display="'Free Cash Flow'!A1" xr:uid="{AF1B497B-E83F-448B-AE37-A5F6D79E7ABD}"/>
    <hyperlink ref="E18" location="'Non-GAAP P&amp;L - 3Q23'!A1" display="'Non-GAAP P&amp;L - 3Q23'!A1" xr:uid="{10F407DE-846C-4EB3-A4D8-20802F4B5855}"/>
  </hyperlinks>
  <pageMargins left="0.75" right="0.75" top="1" bottom="1"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1"/>
  <sheetViews>
    <sheetView showGridLines="0" zoomScale="80" zoomScaleNormal="80" workbookViewId="0">
      <pane xSplit="4" ySplit="4" topLeftCell="E5" activePane="bottomRight" state="frozen"/>
      <selection pane="topRight" activeCell="E1" sqref="E1"/>
      <selection pane="bottomLeft" activeCell="A5" sqref="A5"/>
      <selection pane="bottomRight" sqref="A1:D1"/>
    </sheetView>
  </sheetViews>
  <sheetFormatPr defaultColWidth="13.33203125" defaultRowHeight="13.2" x14ac:dyDescent="0.25"/>
  <cols>
    <col min="1" max="1" width="0.88671875" style="127" customWidth="1"/>
    <col min="2" max="2" width="3.44140625" style="127" customWidth="1"/>
    <col min="3" max="3" width="53.33203125" style="127" customWidth="1"/>
    <col min="4" max="4" width="0.88671875" style="127" customWidth="1"/>
    <col min="5" max="5" width="27.44140625" style="127" customWidth="1"/>
    <col min="6" max="6" width="0.88671875" style="127" customWidth="1"/>
    <col min="7" max="7" width="27.44140625" style="127" customWidth="1"/>
    <col min="8" max="8" width="14.33203125" style="127" customWidth="1"/>
    <col min="9" max="9" width="0.88671875" style="127" customWidth="1"/>
    <col min="10" max="10" width="27.44140625" style="127" customWidth="1"/>
    <col min="11" max="11" width="0.88671875" style="127" customWidth="1"/>
    <col min="12" max="12" width="27.44140625" style="127" customWidth="1"/>
    <col min="13" max="25" width="14.33203125" style="127" customWidth="1"/>
    <col min="26" max="16384" width="13.33203125" style="127"/>
  </cols>
  <sheetData>
    <row r="1" spans="1:13" ht="16.649999999999999" customHeight="1" x14ac:dyDescent="0.3">
      <c r="A1" s="233" t="s">
        <v>18</v>
      </c>
      <c r="B1" s="246"/>
      <c r="C1" s="246"/>
      <c r="D1" s="246"/>
    </row>
    <row r="2" spans="1:13" ht="16.649999999999999" customHeight="1" x14ac:dyDescent="0.3">
      <c r="A2" s="233" t="s">
        <v>208</v>
      </c>
      <c r="B2" s="246"/>
      <c r="C2" s="246"/>
      <c r="D2" s="246"/>
      <c r="E2" s="246"/>
      <c r="F2" s="246"/>
    </row>
    <row r="3" spans="1:13" ht="35.85" customHeight="1" x14ac:dyDescent="0.3">
      <c r="E3" s="235" t="s">
        <v>167</v>
      </c>
      <c r="F3" s="246"/>
      <c r="G3" s="246"/>
      <c r="H3" s="246"/>
      <c r="J3" s="235" t="s">
        <v>124</v>
      </c>
      <c r="K3" s="246"/>
      <c r="L3" s="246"/>
      <c r="M3" s="246"/>
    </row>
    <row r="4" spans="1:13" ht="16.649999999999999" customHeight="1" x14ac:dyDescent="0.3">
      <c r="B4" s="233" t="s">
        <v>209</v>
      </c>
      <c r="C4" s="246"/>
      <c r="E4" s="171" t="s">
        <v>184</v>
      </c>
      <c r="F4" s="165"/>
      <c r="G4" s="171" t="s">
        <v>30</v>
      </c>
      <c r="H4" s="213" t="s">
        <v>171</v>
      </c>
      <c r="J4" s="171" t="s">
        <v>184</v>
      </c>
      <c r="K4" s="218"/>
      <c r="L4" s="171" t="s">
        <v>30</v>
      </c>
      <c r="M4" s="213" t="s">
        <v>171</v>
      </c>
    </row>
    <row r="5" spans="1:13" ht="16.649999999999999" customHeight="1" x14ac:dyDescent="0.3">
      <c r="B5" s="247" t="s">
        <v>19</v>
      </c>
      <c r="C5" s="246"/>
      <c r="E5" s="219"/>
      <c r="G5" s="219"/>
      <c r="H5" s="219"/>
      <c r="J5" s="219"/>
      <c r="K5" s="182"/>
      <c r="L5" s="219"/>
      <c r="M5" s="219"/>
    </row>
    <row r="6" spans="1:13" ht="16.2" customHeight="1" x14ac:dyDescent="0.3">
      <c r="B6" s="240" t="s">
        <v>210</v>
      </c>
      <c r="C6" s="246"/>
      <c r="E6" s="216">
        <v>375</v>
      </c>
      <c r="G6" s="216">
        <v>487</v>
      </c>
      <c r="H6" s="220">
        <v>-0.23</v>
      </c>
      <c r="J6" s="216">
        <v>1165</v>
      </c>
      <c r="L6" s="216">
        <v>1362</v>
      </c>
      <c r="M6" s="220">
        <v>-0.14000000000000001</v>
      </c>
    </row>
    <row r="7" spans="1:13" ht="16.649999999999999" customHeight="1" x14ac:dyDescent="0.3">
      <c r="B7" s="233" t="s">
        <v>211</v>
      </c>
      <c r="C7" s="246"/>
      <c r="E7" s="145">
        <v>138</v>
      </c>
      <c r="G7" s="145">
        <v>2</v>
      </c>
      <c r="H7" s="166"/>
      <c r="J7" s="145">
        <v>411</v>
      </c>
      <c r="L7" s="145">
        <v>18</v>
      </c>
      <c r="M7" s="166"/>
    </row>
    <row r="8" spans="1:13" ht="16.649999999999999" customHeight="1" x14ac:dyDescent="0.3">
      <c r="B8" s="233" t="s">
        <v>212</v>
      </c>
      <c r="C8" s="246"/>
      <c r="E8" s="173">
        <v>-94</v>
      </c>
      <c r="G8" s="173">
        <v>-1</v>
      </c>
      <c r="H8" s="131"/>
      <c r="J8" s="173">
        <v>-332</v>
      </c>
      <c r="L8" s="173">
        <v>-4</v>
      </c>
      <c r="M8" s="131"/>
    </row>
    <row r="9" spans="1:13" ht="16.649999999999999" customHeight="1" x14ac:dyDescent="0.3">
      <c r="B9" s="233" t="s">
        <v>213</v>
      </c>
      <c r="C9" s="246"/>
      <c r="E9" s="173">
        <v>-250</v>
      </c>
      <c r="G9" s="173">
        <v>-129</v>
      </c>
      <c r="H9" s="131"/>
      <c r="J9" s="173">
        <v>-550</v>
      </c>
      <c r="L9" s="173">
        <v>-412</v>
      </c>
      <c r="M9" s="131"/>
    </row>
    <row r="10" spans="1:13" ht="16.649999999999999" customHeight="1" x14ac:dyDescent="0.3">
      <c r="B10" s="233" t="s">
        <v>126</v>
      </c>
      <c r="C10" s="246"/>
      <c r="E10" s="173">
        <v>-4</v>
      </c>
      <c r="G10" s="173">
        <v>0</v>
      </c>
      <c r="H10" s="131"/>
      <c r="J10" s="173">
        <v>-4</v>
      </c>
      <c r="L10" s="173">
        <v>12</v>
      </c>
      <c r="M10" s="131"/>
    </row>
    <row r="11" spans="1:13" ht="16.649999999999999" customHeight="1" x14ac:dyDescent="0.3">
      <c r="B11" s="233" t="s">
        <v>214</v>
      </c>
      <c r="C11" s="246"/>
      <c r="E11" s="139">
        <v>-7</v>
      </c>
      <c r="G11" s="139">
        <v>-6</v>
      </c>
      <c r="H11" s="221"/>
      <c r="J11" s="139">
        <v>-33</v>
      </c>
      <c r="L11" s="139">
        <v>-32</v>
      </c>
      <c r="M11" s="221"/>
    </row>
    <row r="12" spans="1:13" ht="16.649999999999999" customHeight="1" x14ac:dyDescent="0.3">
      <c r="B12" s="240" t="s">
        <v>215</v>
      </c>
      <c r="C12" s="246"/>
      <c r="E12" s="189">
        <v>680</v>
      </c>
      <c r="G12" s="189">
        <v>623</v>
      </c>
      <c r="H12" s="217">
        <v>0.09</v>
      </c>
      <c r="J12" s="189">
        <v>1831</v>
      </c>
      <c r="L12" s="189">
        <v>1808</v>
      </c>
      <c r="M12" s="217">
        <v>0.01</v>
      </c>
    </row>
    <row r="13" spans="1:13" ht="16.649999999999999" customHeight="1" x14ac:dyDescent="0.3">
      <c r="B13" s="242" t="s">
        <v>289</v>
      </c>
      <c r="C13" s="246"/>
      <c r="E13" s="173">
        <v>3</v>
      </c>
      <c r="G13" s="173">
        <v>88</v>
      </c>
      <c r="H13" s="131"/>
      <c r="J13" s="173">
        <v>34</v>
      </c>
      <c r="L13" s="173">
        <v>110</v>
      </c>
      <c r="M13" s="131"/>
    </row>
    <row r="14" spans="1:13" ht="16.649999999999999" customHeight="1" x14ac:dyDescent="0.3">
      <c r="B14" s="242" t="s">
        <v>290</v>
      </c>
      <c r="C14" s="246"/>
      <c r="E14" s="173">
        <v>-14</v>
      </c>
      <c r="G14" s="173">
        <v>-49</v>
      </c>
      <c r="H14" s="131"/>
      <c r="J14" s="173">
        <v>-15</v>
      </c>
      <c r="L14" s="173">
        <v>-20</v>
      </c>
      <c r="M14" s="131"/>
    </row>
    <row r="15" spans="1:13" ht="16.649999999999999" customHeight="1" x14ac:dyDescent="0.3">
      <c r="B15" s="242" t="s">
        <v>291</v>
      </c>
      <c r="C15" s="246"/>
      <c r="E15" s="173">
        <v>45</v>
      </c>
      <c r="G15" s="173">
        <v>7</v>
      </c>
      <c r="H15" s="131"/>
      <c r="J15" s="173">
        <v>175</v>
      </c>
      <c r="L15" s="173">
        <v>7</v>
      </c>
      <c r="M15" s="131"/>
    </row>
    <row r="16" spans="1:13" ht="16.649999999999999" customHeight="1" x14ac:dyDescent="0.3">
      <c r="B16" s="242" t="s">
        <v>292</v>
      </c>
      <c r="C16" s="246"/>
      <c r="E16" s="173">
        <v>0</v>
      </c>
      <c r="G16" s="173">
        <v>2</v>
      </c>
      <c r="H16" s="131"/>
      <c r="J16" s="173">
        <v>0</v>
      </c>
      <c r="L16" s="173">
        <v>-1</v>
      </c>
      <c r="M16" s="131"/>
    </row>
    <row r="17" spans="1:13" ht="16.649999999999999" customHeight="1" x14ac:dyDescent="0.3">
      <c r="B17" s="233" t="s">
        <v>216</v>
      </c>
      <c r="C17" s="246"/>
      <c r="E17" s="173">
        <v>32</v>
      </c>
      <c r="G17" s="173">
        <v>28</v>
      </c>
      <c r="H17" s="131"/>
      <c r="J17" s="173">
        <v>95</v>
      </c>
      <c r="L17" s="173">
        <v>90</v>
      </c>
      <c r="M17" s="131"/>
    </row>
    <row r="18" spans="1:13" ht="16.649999999999999" customHeight="1" x14ac:dyDescent="0.3">
      <c r="B18" s="242" t="s">
        <v>293</v>
      </c>
      <c r="C18" s="246"/>
      <c r="E18" s="139">
        <v>-2</v>
      </c>
      <c r="G18" s="139">
        <v>1</v>
      </c>
      <c r="H18" s="221"/>
      <c r="J18" s="139">
        <v>-1</v>
      </c>
      <c r="L18" s="139">
        <v>23</v>
      </c>
      <c r="M18" s="221"/>
    </row>
    <row r="19" spans="1:13" ht="16.649999999999999" customHeight="1" x14ac:dyDescent="0.3">
      <c r="B19" s="240" t="s">
        <v>217</v>
      </c>
      <c r="C19" s="246"/>
      <c r="E19" s="216">
        <v>744</v>
      </c>
      <c r="G19" s="216">
        <v>700</v>
      </c>
      <c r="H19" s="220">
        <v>0.06</v>
      </c>
      <c r="J19" s="216">
        <v>2119</v>
      </c>
      <c r="L19" s="216">
        <v>2017</v>
      </c>
      <c r="M19" s="220">
        <v>0.05</v>
      </c>
    </row>
    <row r="20" spans="1:13" ht="16.649999999999999" customHeight="1" x14ac:dyDescent="0.3">
      <c r="B20" s="242" t="s">
        <v>294</v>
      </c>
      <c r="C20" s="246"/>
      <c r="E20" s="145">
        <v>0</v>
      </c>
      <c r="G20" s="145">
        <v>50</v>
      </c>
      <c r="H20" s="166"/>
      <c r="J20" s="145">
        <v>0</v>
      </c>
      <c r="L20" s="145">
        <v>150</v>
      </c>
      <c r="M20" s="166"/>
    </row>
    <row r="21" spans="1:13" ht="16.649999999999999" customHeight="1" x14ac:dyDescent="0.3">
      <c r="B21" s="242" t="s">
        <v>295</v>
      </c>
      <c r="C21" s="246"/>
      <c r="E21" s="173">
        <v>0</v>
      </c>
      <c r="G21" s="173">
        <v>0</v>
      </c>
      <c r="H21" s="131"/>
      <c r="J21" s="173">
        <v>0</v>
      </c>
      <c r="L21" s="173">
        <v>0</v>
      </c>
      <c r="M21" s="131"/>
    </row>
    <row r="22" spans="1:13" ht="16.649999999999999" customHeight="1" x14ac:dyDescent="0.3">
      <c r="B22" s="242" t="s">
        <v>296</v>
      </c>
      <c r="C22" s="246"/>
      <c r="E22" s="139">
        <v>0</v>
      </c>
      <c r="G22" s="139">
        <v>0</v>
      </c>
      <c r="H22" s="221"/>
      <c r="J22" s="139">
        <v>0</v>
      </c>
      <c r="L22" s="139">
        <v>0</v>
      </c>
      <c r="M22" s="221"/>
    </row>
    <row r="23" spans="1:13" ht="16.649999999999999" customHeight="1" x14ac:dyDescent="0.3">
      <c r="B23" s="245" t="s">
        <v>218</v>
      </c>
      <c r="C23" s="246"/>
      <c r="E23" s="176">
        <v>744</v>
      </c>
      <c r="G23" s="176">
        <v>650</v>
      </c>
      <c r="H23" s="222">
        <v>0.14000000000000001</v>
      </c>
      <c r="J23" s="176">
        <v>2119</v>
      </c>
      <c r="K23" s="131"/>
      <c r="L23" s="176">
        <v>1867</v>
      </c>
      <c r="M23" s="222">
        <v>0.13</v>
      </c>
    </row>
    <row r="24" spans="1:13" ht="16.649999999999999" customHeight="1" x14ac:dyDescent="0.3">
      <c r="B24" s="240" t="s">
        <v>219</v>
      </c>
      <c r="C24" s="246"/>
      <c r="E24" s="223">
        <v>7.8E-2</v>
      </c>
      <c r="G24" s="223">
        <v>0.106</v>
      </c>
      <c r="H24" s="224">
        <v>-280</v>
      </c>
      <c r="J24" s="223">
        <v>8.1000000000000003E-2</v>
      </c>
      <c r="L24" s="223">
        <v>0.10199999999999999</v>
      </c>
      <c r="M24" s="224">
        <v>-210</v>
      </c>
    </row>
    <row r="25" spans="1:13" ht="16.649999999999999" customHeight="1" x14ac:dyDescent="0.3">
      <c r="B25" s="240" t="s">
        <v>39</v>
      </c>
      <c r="C25" s="246"/>
      <c r="E25" s="225">
        <v>0.154</v>
      </c>
      <c r="G25" s="225">
        <v>0.153</v>
      </c>
      <c r="H25" s="226">
        <v>10</v>
      </c>
      <c r="J25" s="225">
        <v>0.14800000000000002</v>
      </c>
      <c r="L25" s="225">
        <v>0.15</v>
      </c>
      <c r="M25" s="226">
        <v>-20</v>
      </c>
    </row>
    <row r="26" spans="1:13" ht="16.649999999999999" customHeight="1" x14ac:dyDescent="0.3">
      <c r="B26" s="245" t="s">
        <v>220</v>
      </c>
      <c r="C26" s="246"/>
      <c r="E26" s="225">
        <v>0.154</v>
      </c>
      <c r="G26" s="225">
        <v>0.14199999999999999</v>
      </c>
      <c r="H26" s="226">
        <v>120</v>
      </c>
      <c r="J26" s="225">
        <v>0.14800000000000002</v>
      </c>
      <c r="L26" s="225">
        <v>0.13900000000000001</v>
      </c>
      <c r="M26" s="226">
        <v>90</v>
      </c>
    </row>
    <row r="27" spans="1:13" ht="16.649999999999999" customHeight="1" x14ac:dyDescent="0.25"/>
    <row r="28" spans="1:13" ht="16.649999999999999" customHeight="1" x14ac:dyDescent="0.25"/>
    <row r="29" spans="1:13" ht="15.75" customHeight="1" x14ac:dyDescent="0.3">
      <c r="A29" s="227"/>
      <c r="B29" s="211" t="s">
        <v>221</v>
      </c>
      <c r="C29" s="232" t="s">
        <v>222</v>
      </c>
      <c r="D29" s="244"/>
      <c r="E29" s="244"/>
      <c r="F29" s="244"/>
      <c r="G29" s="244"/>
      <c r="H29" s="244"/>
      <c r="J29" s="195"/>
      <c r="K29" s="195"/>
      <c r="L29" s="195"/>
    </row>
    <row r="30" spans="1:13" ht="27.45" customHeight="1" x14ac:dyDescent="0.3">
      <c r="A30" s="227"/>
      <c r="B30" s="211" t="s">
        <v>223</v>
      </c>
      <c r="C30" s="232" t="s">
        <v>224</v>
      </c>
      <c r="D30" s="244"/>
      <c r="E30" s="244"/>
      <c r="F30" s="244"/>
      <c r="G30" s="244"/>
      <c r="H30" s="244"/>
      <c r="J30" s="111"/>
      <c r="K30" s="111"/>
      <c r="L30" s="111"/>
    </row>
    <row r="31" spans="1:13" ht="27.45" customHeight="1" x14ac:dyDescent="0.25">
      <c r="A31" s="227"/>
      <c r="B31" s="211" t="s">
        <v>225</v>
      </c>
      <c r="C31" s="232" t="s">
        <v>226</v>
      </c>
      <c r="D31" s="244"/>
      <c r="E31" s="244"/>
      <c r="F31" s="244"/>
      <c r="G31" s="244"/>
      <c r="H31" s="244"/>
    </row>
    <row r="32" spans="1:13" ht="15.75" customHeight="1" x14ac:dyDescent="0.25">
      <c r="A32" s="227"/>
      <c r="B32" s="211" t="s">
        <v>227</v>
      </c>
      <c r="C32" s="232" t="s">
        <v>228</v>
      </c>
      <c r="D32" s="244"/>
      <c r="E32" s="244"/>
      <c r="F32" s="244"/>
      <c r="G32" s="244"/>
      <c r="H32" s="244"/>
    </row>
    <row r="33" spans="1:8" ht="15.75" customHeight="1" x14ac:dyDescent="0.25">
      <c r="A33" s="227"/>
      <c r="B33" s="211" t="s">
        <v>229</v>
      </c>
      <c r="C33" s="232" t="s">
        <v>230</v>
      </c>
      <c r="D33" s="244"/>
      <c r="E33" s="244"/>
      <c r="F33" s="244"/>
      <c r="G33" s="244"/>
      <c r="H33" s="244"/>
    </row>
    <row r="34" spans="1:8" ht="53.4" customHeight="1" x14ac:dyDescent="0.25">
      <c r="A34" s="227"/>
      <c r="B34" s="211" t="s">
        <v>231</v>
      </c>
      <c r="C34" s="232" t="s">
        <v>232</v>
      </c>
      <c r="D34" s="244"/>
      <c r="E34" s="244"/>
      <c r="F34" s="244"/>
      <c r="G34" s="244"/>
      <c r="H34" s="244"/>
    </row>
    <row r="35" spans="1:8" ht="55.2" customHeight="1" x14ac:dyDescent="0.25">
      <c r="A35" s="227"/>
      <c r="B35" s="211" t="s">
        <v>233</v>
      </c>
      <c r="C35" s="232" t="s">
        <v>234</v>
      </c>
      <c r="D35" s="244"/>
      <c r="E35" s="244"/>
      <c r="F35" s="244"/>
      <c r="G35" s="244"/>
      <c r="H35" s="244"/>
    </row>
    <row r="36" spans="1:8" ht="42.6" customHeight="1" x14ac:dyDescent="0.25">
      <c r="A36" s="227"/>
      <c r="B36" s="211" t="s">
        <v>235</v>
      </c>
      <c r="C36" s="232" t="s">
        <v>236</v>
      </c>
      <c r="D36" s="244"/>
      <c r="E36" s="244"/>
      <c r="F36" s="244"/>
      <c r="G36" s="244"/>
      <c r="H36" s="244"/>
    </row>
    <row r="37" spans="1:8" ht="16.649999999999999" customHeight="1" x14ac:dyDescent="0.25"/>
    <row r="38" spans="1:8" ht="16.649999999999999" customHeight="1" x14ac:dyDescent="0.3">
      <c r="B38" s="233" t="s">
        <v>17</v>
      </c>
      <c r="C38" s="233"/>
    </row>
    <row r="39" spans="1:8" ht="16.649999999999999" customHeight="1" x14ac:dyDescent="0.25"/>
    <row r="40" spans="1:8" ht="16.649999999999999" customHeight="1" x14ac:dyDescent="0.25"/>
    <row r="41" spans="1:8" ht="16.649999999999999"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s="127" customFormat="1" ht="15" customHeight="1" x14ac:dyDescent="0.25"/>
    <row r="50" s="127" customFormat="1" ht="15" customHeight="1" x14ac:dyDescent="0.25"/>
    <row r="51" s="127" customFormat="1" ht="15" customHeight="1" x14ac:dyDescent="0.25"/>
  </sheetData>
  <mergeCells count="36">
    <mergeCell ref="A1:D1"/>
    <mergeCell ref="A2:F2"/>
    <mergeCell ref="B4:C4"/>
    <mergeCell ref="B5:C5"/>
    <mergeCell ref="B6:C6"/>
    <mergeCell ref="B8:C8"/>
    <mergeCell ref="B7:C7"/>
    <mergeCell ref="E3:H3"/>
    <mergeCell ref="J3:M3"/>
    <mergeCell ref="B10:C10"/>
    <mergeCell ref="B9:C9"/>
    <mergeCell ref="B11:C11"/>
    <mergeCell ref="B12:C12"/>
    <mergeCell ref="B14:C14"/>
    <mergeCell ref="B13:C13"/>
    <mergeCell ref="B16:C16"/>
    <mergeCell ref="B15:C15"/>
    <mergeCell ref="B17:C17"/>
    <mergeCell ref="B18:C18"/>
    <mergeCell ref="B20:C20"/>
    <mergeCell ref="B19:C19"/>
    <mergeCell ref="B22:C22"/>
    <mergeCell ref="B21:C21"/>
    <mergeCell ref="B23:C23"/>
    <mergeCell ref="B24:C24"/>
    <mergeCell ref="B26:C26"/>
    <mergeCell ref="B25:C25"/>
    <mergeCell ref="C29:H29"/>
    <mergeCell ref="C35:H35"/>
    <mergeCell ref="C36:H36"/>
    <mergeCell ref="B38:C38"/>
    <mergeCell ref="C30:H30"/>
    <mergeCell ref="C31:H31"/>
    <mergeCell ref="C32:H32"/>
    <mergeCell ref="C33:H33"/>
    <mergeCell ref="C34:H34"/>
  </mergeCells>
  <pageMargins left="0.75" right="0.75" top="1" bottom="1" header="0.5" footer="0.5"/>
  <ignoredErrors>
    <ignoredError sqref="E4:M4 B29:B3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4"/>
  <sheetViews>
    <sheetView showGridLines="0" zoomScale="80" zoomScaleNormal="80" workbookViewId="0">
      <pane xSplit="4" ySplit="5" topLeftCell="E6" activePane="bottomRight" state="frozen"/>
      <selection pane="topRight" activeCell="E1" sqref="E1"/>
      <selection pane="bottomLeft" activeCell="A6" sqref="A6"/>
      <selection pane="bottomRight" sqref="A1:D1"/>
    </sheetView>
  </sheetViews>
  <sheetFormatPr defaultColWidth="13.33203125" defaultRowHeight="13.2" x14ac:dyDescent="0.25"/>
  <cols>
    <col min="1" max="1" width="0.88671875" customWidth="1"/>
    <col min="2" max="2" width="3.44140625" customWidth="1"/>
    <col min="3" max="3" width="62" customWidth="1"/>
    <col min="4" max="4" width="0.88671875" customWidth="1"/>
    <col min="5" max="5" width="27.44140625" customWidth="1"/>
    <col min="6" max="6" width="0.88671875" customWidth="1"/>
    <col min="7" max="7" width="27.44140625" customWidth="1"/>
    <col min="8" max="8" width="14.33203125" customWidth="1"/>
    <col min="9" max="9" width="0.88671875" customWidth="1"/>
    <col min="10" max="10" width="27.44140625" customWidth="1"/>
    <col min="11" max="11" width="0.88671875" customWidth="1"/>
    <col min="12" max="12" width="27.44140625" customWidth="1"/>
    <col min="13" max="15" width="14.33203125" customWidth="1"/>
  </cols>
  <sheetData>
    <row r="1" spans="1:13" ht="16.649999999999999" customHeight="1" x14ac:dyDescent="0.3">
      <c r="A1" s="256" t="s">
        <v>18</v>
      </c>
      <c r="B1" s="251"/>
      <c r="C1" s="251"/>
      <c r="D1" s="251"/>
    </row>
    <row r="2" spans="1:13" ht="16.649999999999999" customHeight="1" x14ac:dyDescent="0.3">
      <c r="A2" s="256" t="s">
        <v>237</v>
      </c>
      <c r="B2" s="251"/>
      <c r="C2" s="251"/>
      <c r="D2" s="251"/>
      <c r="E2" s="251"/>
      <c r="F2" s="251"/>
    </row>
    <row r="3" spans="1:13" ht="16.649999999999999" customHeight="1" x14ac:dyDescent="0.25"/>
    <row r="4" spans="1:13" ht="29.1" customHeight="1" x14ac:dyDescent="0.3">
      <c r="B4" s="256" t="s">
        <v>209</v>
      </c>
      <c r="C4" s="251"/>
      <c r="E4" s="257" t="s">
        <v>167</v>
      </c>
      <c r="F4" s="251"/>
      <c r="G4" s="251"/>
      <c r="J4" s="257" t="s">
        <v>124</v>
      </c>
      <c r="K4" s="251"/>
      <c r="L4" s="251"/>
    </row>
    <row r="5" spans="1:13" ht="16.649999999999999" customHeight="1" x14ac:dyDescent="0.3">
      <c r="B5" s="258" t="s">
        <v>19</v>
      </c>
      <c r="C5" s="251"/>
      <c r="E5" s="46" t="s">
        <v>184</v>
      </c>
      <c r="F5" s="35"/>
      <c r="G5" s="46" t="s">
        <v>30</v>
      </c>
      <c r="H5" s="47" t="s">
        <v>171</v>
      </c>
      <c r="J5" s="46" t="s">
        <v>184</v>
      </c>
      <c r="K5" s="35"/>
      <c r="L5" s="46" t="s">
        <v>30</v>
      </c>
      <c r="M5" s="47" t="s">
        <v>171</v>
      </c>
    </row>
    <row r="6" spans="1:13" ht="16.649999999999999" customHeight="1" x14ac:dyDescent="0.3">
      <c r="B6" s="250" t="s">
        <v>210</v>
      </c>
      <c r="C6" s="251"/>
      <c r="E6" s="48">
        <v>375</v>
      </c>
      <c r="G6" s="48">
        <v>487</v>
      </c>
      <c r="H6" s="49">
        <v>-0.23</v>
      </c>
      <c r="J6" s="48">
        <v>1165</v>
      </c>
      <c r="L6" s="48">
        <v>1362</v>
      </c>
      <c r="M6" s="49">
        <v>-0.14000000000000001</v>
      </c>
    </row>
    <row r="7" spans="1:13" ht="16.649999999999999" customHeight="1" x14ac:dyDescent="0.3">
      <c r="B7" s="256" t="s">
        <v>212</v>
      </c>
      <c r="C7" s="251"/>
      <c r="E7" s="19">
        <v>-94</v>
      </c>
      <c r="G7" s="19">
        <v>-1</v>
      </c>
      <c r="H7" s="22"/>
      <c r="J7" s="19">
        <v>-332</v>
      </c>
      <c r="L7" s="19">
        <v>-4</v>
      </c>
      <c r="M7" s="22"/>
    </row>
    <row r="8" spans="1:13" ht="16.649999999999999" customHeight="1" x14ac:dyDescent="0.3">
      <c r="B8" s="255" t="s">
        <v>289</v>
      </c>
      <c r="C8" s="251"/>
      <c r="E8" s="20">
        <v>3</v>
      </c>
      <c r="G8" s="20">
        <v>88</v>
      </c>
      <c r="H8" s="26"/>
      <c r="J8" s="20">
        <v>34</v>
      </c>
      <c r="L8" s="20">
        <v>110</v>
      </c>
      <c r="M8" s="26"/>
    </row>
    <row r="9" spans="1:13" ht="16.649999999999999" customHeight="1" x14ac:dyDescent="0.3">
      <c r="B9" s="255" t="s">
        <v>290</v>
      </c>
      <c r="C9" s="251"/>
      <c r="E9" s="20">
        <v>-14</v>
      </c>
      <c r="G9" s="20">
        <v>-49</v>
      </c>
      <c r="H9" s="26"/>
      <c r="J9" s="20">
        <v>-15</v>
      </c>
      <c r="L9" s="20">
        <v>-20</v>
      </c>
      <c r="M9" s="26"/>
    </row>
    <row r="10" spans="1:13" ht="16.649999999999999" customHeight="1" x14ac:dyDescent="0.3">
      <c r="B10" s="255" t="s">
        <v>291</v>
      </c>
      <c r="C10" s="251"/>
      <c r="E10" s="20">
        <v>45</v>
      </c>
      <c r="G10" s="20">
        <v>7</v>
      </c>
      <c r="H10" s="26"/>
      <c r="J10" s="20">
        <v>175</v>
      </c>
      <c r="L10" s="20">
        <v>7</v>
      </c>
      <c r="M10" s="26"/>
    </row>
    <row r="11" spans="1:13" ht="16.649999999999999" customHeight="1" x14ac:dyDescent="0.3">
      <c r="B11" s="255" t="s">
        <v>292</v>
      </c>
      <c r="C11" s="251"/>
      <c r="E11" s="20">
        <v>0</v>
      </c>
      <c r="G11" s="20">
        <v>2</v>
      </c>
      <c r="H11" s="26"/>
      <c r="J11" s="20">
        <v>0</v>
      </c>
      <c r="L11" s="20">
        <v>-1</v>
      </c>
      <c r="M11" s="26"/>
    </row>
    <row r="12" spans="1:13" ht="16.649999999999999" customHeight="1" x14ac:dyDescent="0.3">
      <c r="B12" s="256" t="s">
        <v>216</v>
      </c>
      <c r="C12" s="251"/>
      <c r="E12" s="20">
        <v>32</v>
      </c>
      <c r="G12" s="20">
        <v>28</v>
      </c>
      <c r="H12" s="26"/>
      <c r="J12" s="20">
        <v>95</v>
      </c>
      <c r="L12" s="20">
        <v>90</v>
      </c>
      <c r="M12" s="26"/>
    </row>
    <row r="13" spans="1:13" ht="16.649999999999999" customHeight="1" x14ac:dyDescent="0.3">
      <c r="B13" s="255" t="s">
        <v>293</v>
      </c>
      <c r="C13" s="251"/>
      <c r="E13" s="20">
        <v>-2</v>
      </c>
      <c r="G13" s="20">
        <v>1</v>
      </c>
      <c r="H13" s="26"/>
      <c r="J13" s="20">
        <v>-1</v>
      </c>
      <c r="L13" s="20">
        <v>23</v>
      </c>
      <c r="M13" s="26"/>
    </row>
    <row r="14" spans="1:13" ht="16.649999999999999" customHeight="1" x14ac:dyDescent="0.3">
      <c r="B14" s="256" t="s">
        <v>238</v>
      </c>
      <c r="C14" s="251"/>
      <c r="E14" s="20">
        <v>102</v>
      </c>
      <c r="G14" s="20">
        <v>-17</v>
      </c>
      <c r="H14" s="26"/>
      <c r="J14" s="20">
        <v>103</v>
      </c>
      <c r="L14" s="20">
        <v>-48</v>
      </c>
      <c r="M14" s="26"/>
    </row>
    <row r="15" spans="1:13" ht="16.649999999999999" customHeight="1" x14ac:dyDescent="0.3">
      <c r="B15" s="255" t="s">
        <v>297</v>
      </c>
      <c r="C15" s="251"/>
      <c r="E15" s="20">
        <v>0</v>
      </c>
      <c r="G15" s="20">
        <v>0</v>
      </c>
      <c r="H15" s="26"/>
      <c r="J15" s="20">
        <v>30</v>
      </c>
      <c r="L15" s="20">
        <v>0</v>
      </c>
      <c r="M15" s="26"/>
    </row>
    <row r="16" spans="1:13" ht="16.649999999999999" customHeight="1" x14ac:dyDescent="0.3">
      <c r="B16" s="256" t="s">
        <v>126</v>
      </c>
      <c r="C16" s="251"/>
      <c r="E16" s="228">
        <v>-4</v>
      </c>
      <c r="G16" s="50">
        <v>0</v>
      </c>
      <c r="J16" s="50">
        <v>-4</v>
      </c>
      <c r="L16" s="50">
        <v>12</v>
      </c>
      <c r="M16" s="51"/>
    </row>
    <row r="17" spans="2:13" ht="16.649999999999999" customHeight="1" x14ac:dyDescent="0.3">
      <c r="B17" s="250" t="s">
        <v>239</v>
      </c>
      <c r="C17" s="251"/>
      <c r="E17" s="48">
        <v>451</v>
      </c>
      <c r="G17" s="48">
        <v>546</v>
      </c>
      <c r="H17" s="49">
        <v>-0.17</v>
      </c>
      <c r="J17" s="48">
        <v>1258</v>
      </c>
      <c r="L17" s="48">
        <v>1507</v>
      </c>
      <c r="M17" s="49">
        <v>-0.17</v>
      </c>
    </row>
    <row r="18" spans="2:13" ht="16.649999999999999" customHeight="1" x14ac:dyDescent="0.3">
      <c r="B18" s="253" t="s">
        <v>298</v>
      </c>
      <c r="C18" s="251"/>
      <c r="E18" s="19">
        <v>0</v>
      </c>
      <c r="G18" s="19">
        <v>50</v>
      </c>
      <c r="H18" s="22"/>
      <c r="J18" s="19">
        <v>0</v>
      </c>
      <c r="L18" s="19">
        <v>150</v>
      </c>
      <c r="M18" s="22"/>
    </row>
    <row r="19" spans="2:13" ht="16.649999999999999" customHeight="1" x14ac:dyDescent="0.3">
      <c r="B19" s="253" t="s">
        <v>299</v>
      </c>
      <c r="C19" s="251"/>
      <c r="E19" s="20">
        <v>0</v>
      </c>
      <c r="G19" s="20">
        <v>149</v>
      </c>
      <c r="H19" s="26"/>
      <c r="J19" s="20">
        <v>0</v>
      </c>
      <c r="L19" s="20">
        <v>441</v>
      </c>
      <c r="M19" s="26"/>
    </row>
    <row r="20" spans="2:13" ht="16.649999999999999" customHeight="1" x14ac:dyDescent="0.3">
      <c r="B20" s="253" t="s">
        <v>300</v>
      </c>
      <c r="C20" s="251"/>
      <c r="E20" s="50">
        <v>0</v>
      </c>
      <c r="G20" s="50">
        <v>-46</v>
      </c>
      <c r="H20" s="59"/>
      <c r="J20" s="50">
        <v>0</v>
      </c>
      <c r="L20" s="50">
        <v>-136</v>
      </c>
      <c r="M20" s="59"/>
    </row>
    <row r="21" spans="2:13" ht="16.649999999999999" customHeight="1" x14ac:dyDescent="0.3">
      <c r="B21" s="254" t="s">
        <v>240</v>
      </c>
      <c r="C21" s="251"/>
      <c r="E21" s="18">
        <v>451</v>
      </c>
      <c r="G21" s="18">
        <v>393</v>
      </c>
      <c r="H21" s="53">
        <v>0.15</v>
      </c>
      <c r="J21" s="18">
        <v>1258</v>
      </c>
      <c r="L21" s="18">
        <v>1052</v>
      </c>
      <c r="M21" s="53">
        <v>0.2</v>
      </c>
    </row>
    <row r="22" spans="2:13" ht="16.649999999999999" customHeight="1" x14ac:dyDescent="0.3">
      <c r="B22" s="250" t="s">
        <v>241</v>
      </c>
      <c r="C22" s="251"/>
      <c r="E22" s="271">
        <v>9.4E-2</v>
      </c>
      <c r="F22" s="272"/>
      <c r="G22" s="271">
        <v>0.11900000000000001</v>
      </c>
      <c r="H22" s="273">
        <v>-250</v>
      </c>
      <c r="I22" s="272"/>
      <c r="J22" s="271">
        <v>8.8000000000000009E-2</v>
      </c>
      <c r="K22" s="272"/>
      <c r="L22" s="271">
        <v>0.11199999999999999</v>
      </c>
      <c r="M22" s="54">
        <v>-240</v>
      </c>
    </row>
    <row r="23" spans="2:13" ht="16.649999999999999" customHeight="1" x14ac:dyDescent="0.3">
      <c r="B23" s="250" t="s">
        <v>242</v>
      </c>
      <c r="C23" s="251"/>
      <c r="E23" s="274">
        <v>9.4E-2</v>
      </c>
      <c r="F23" s="272"/>
      <c r="G23" s="274">
        <v>8.5999999999999993E-2</v>
      </c>
      <c r="H23" s="275">
        <v>80</v>
      </c>
      <c r="I23" s="272"/>
      <c r="J23" s="274">
        <v>8.8000000000000009E-2</v>
      </c>
      <c r="K23" s="272"/>
      <c r="L23" s="274">
        <v>7.8E-2</v>
      </c>
      <c r="M23" s="55">
        <v>100</v>
      </c>
    </row>
    <row r="24" spans="2:13" ht="16.649999999999999" customHeight="1" x14ac:dyDescent="0.25"/>
    <row r="25" spans="2:13" ht="15.75" customHeight="1" x14ac:dyDescent="0.25">
      <c r="B25" s="56" t="s">
        <v>243</v>
      </c>
      <c r="C25" s="248" t="s">
        <v>222</v>
      </c>
      <c r="D25" s="249"/>
      <c r="E25" s="249"/>
      <c r="F25" s="249"/>
      <c r="G25" s="249"/>
      <c r="H25" s="249"/>
    </row>
    <row r="26" spans="2:13" ht="29.1" customHeight="1" x14ac:dyDescent="0.25">
      <c r="B26" s="56" t="s">
        <v>223</v>
      </c>
      <c r="C26" s="252" t="s">
        <v>224</v>
      </c>
      <c r="D26" s="249"/>
      <c r="E26" s="249"/>
      <c r="F26" s="249"/>
      <c r="G26" s="249"/>
      <c r="H26" s="249"/>
    </row>
    <row r="27" spans="2:13" ht="27.45" customHeight="1" x14ac:dyDescent="0.25">
      <c r="B27" s="56" t="s">
        <v>244</v>
      </c>
      <c r="C27" s="248" t="s">
        <v>226</v>
      </c>
      <c r="D27" s="249"/>
      <c r="E27" s="249"/>
      <c r="F27" s="249"/>
      <c r="G27" s="249"/>
      <c r="H27" s="249"/>
    </row>
    <row r="28" spans="2:13" ht="15.75" customHeight="1" x14ac:dyDescent="0.25">
      <c r="B28" s="56" t="s">
        <v>227</v>
      </c>
      <c r="C28" s="248" t="s">
        <v>228</v>
      </c>
      <c r="D28" s="249"/>
      <c r="E28" s="249"/>
      <c r="F28" s="249"/>
      <c r="G28" s="249"/>
      <c r="H28" s="249"/>
    </row>
    <row r="29" spans="2:13" ht="15.75" customHeight="1" x14ac:dyDescent="0.25">
      <c r="B29" s="56" t="s">
        <v>245</v>
      </c>
      <c r="C29" s="248" t="s">
        <v>230</v>
      </c>
      <c r="D29" s="249"/>
      <c r="E29" s="249"/>
      <c r="F29" s="249"/>
      <c r="G29" s="249"/>
      <c r="H29" s="249"/>
    </row>
    <row r="30" spans="2:13" ht="27.45" customHeight="1" x14ac:dyDescent="0.25">
      <c r="B30" s="56" t="s">
        <v>231</v>
      </c>
      <c r="C30" s="248" t="s">
        <v>246</v>
      </c>
      <c r="D30" s="249"/>
      <c r="E30" s="249"/>
      <c r="F30" s="249"/>
      <c r="G30" s="249"/>
      <c r="H30" s="249"/>
    </row>
    <row r="31" spans="2:13" ht="40.799999999999997" customHeight="1" x14ac:dyDescent="0.25">
      <c r="B31" s="56" t="s">
        <v>233</v>
      </c>
      <c r="C31" s="248" t="s">
        <v>247</v>
      </c>
      <c r="D31" s="249"/>
      <c r="E31" s="249"/>
      <c r="F31" s="249"/>
      <c r="G31" s="249"/>
      <c r="H31" s="249"/>
    </row>
    <row r="32" spans="2:13" ht="46.2" customHeight="1" x14ac:dyDescent="0.25">
      <c r="B32" s="56" t="s">
        <v>235</v>
      </c>
      <c r="C32" s="248" t="s">
        <v>234</v>
      </c>
      <c r="D32" s="249"/>
      <c r="E32" s="249"/>
      <c r="F32" s="249"/>
      <c r="G32" s="249"/>
      <c r="H32" s="249"/>
    </row>
    <row r="33" spans="2:8" ht="40.799999999999997" customHeight="1" x14ac:dyDescent="0.25">
      <c r="B33" s="56" t="s">
        <v>248</v>
      </c>
      <c r="C33" s="248" t="s">
        <v>236</v>
      </c>
      <c r="D33" s="249"/>
      <c r="E33" s="249"/>
      <c r="F33" s="249"/>
      <c r="G33" s="249"/>
      <c r="H33" s="249"/>
    </row>
    <row r="34" spans="2:8" ht="15.75" customHeight="1" x14ac:dyDescent="0.25"/>
    <row r="35" spans="2:8" ht="16.649999999999999" customHeight="1" x14ac:dyDescent="0.3">
      <c r="B35" s="231" t="s">
        <v>17</v>
      </c>
      <c r="C35" s="231"/>
    </row>
    <row r="36" spans="2:8" ht="16.649999999999999" customHeight="1" x14ac:dyDescent="0.3">
      <c r="C36" s="2"/>
    </row>
    <row r="37" spans="2:8" ht="16.649999999999999" customHeight="1" x14ac:dyDescent="0.25"/>
    <row r="38" spans="2:8" ht="15" customHeight="1" x14ac:dyDescent="0.25"/>
    <row r="39" spans="2:8" ht="15" customHeight="1" x14ac:dyDescent="0.25"/>
    <row r="40" spans="2:8" ht="15" customHeight="1" x14ac:dyDescent="0.25"/>
    <row r="41" spans="2:8" ht="15" customHeight="1" x14ac:dyDescent="0.25"/>
    <row r="42" spans="2:8" ht="15" customHeight="1" x14ac:dyDescent="0.25"/>
    <row r="43" spans="2:8" ht="15" customHeight="1" x14ac:dyDescent="0.25"/>
    <row r="44" spans="2:8" ht="15" customHeight="1" x14ac:dyDescent="0.25"/>
    <row r="45" spans="2:8" ht="15" customHeight="1" x14ac:dyDescent="0.25"/>
    <row r="46" spans="2:8" ht="15" customHeight="1" x14ac:dyDescent="0.25"/>
    <row r="47" spans="2:8" ht="15" customHeight="1" x14ac:dyDescent="0.25"/>
    <row r="48" spans="2: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sheetData>
  <mergeCells count="34">
    <mergeCell ref="A1:D1"/>
    <mergeCell ref="A2:F2"/>
    <mergeCell ref="B4:C4"/>
    <mergeCell ref="B5:C5"/>
    <mergeCell ref="B6:C6"/>
    <mergeCell ref="B8:C8"/>
    <mergeCell ref="B7:C7"/>
    <mergeCell ref="E4:G4"/>
    <mergeCell ref="J4:L4"/>
    <mergeCell ref="B10:C10"/>
    <mergeCell ref="B9:C9"/>
    <mergeCell ref="B11:C11"/>
    <mergeCell ref="B12:C12"/>
    <mergeCell ref="B14:C14"/>
    <mergeCell ref="B13:C13"/>
    <mergeCell ref="B16:C16"/>
    <mergeCell ref="B15:C15"/>
    <mergeCell ref="B17:C17"/>
    <mergeCell ref="B18:C18"/>
    <mergeCell ref="B20:C20"/>
    <mergeCell ref="B19:C19"/>
    <mergeCell ref="B22:C22"/>
    <mergeCell ref="B21:C21"/>
    <mergeCell ref="C33:H33"/>
    <mergeCell ref="B35:C35"/>
    <mergeCell ref="B23:C23"/>
    <mergeCell ref="C29:H29"/>
    <mergeCell ref="C30:H30"/>
    <mergeCell ref="C31:H31"/>
    <mergeCell ref="C32:H32"/>
    <mergeCell ref="C28:H28"/>
    <mergeCell ref="C27:H27"/>
    <mergeCell ref="C26:H26"/>
    <mergeCell ref="C25:H25"/>
  </mergeCells>
  <pageMargins left="0.75" right="0.75" top="1" bottom="1" header="0.5" footer="0.5"/>
  <pageSetup orientation="portrait" r:id="rId1"/>
  <ignoredErrors>
    <ignoredError sqref="E5:M5 A25:B3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2"/>
  <sheetViews>
    <sheetView showGridLines="0" zoomScale="80" zoomScaleNormal="80" workbookViewId="0">
      <pane xSplit="4" ySplit="5" topLeftCell="E6" activePane="bottomRight" state="frozen"/>
      <selection pane="topRight" activeCell="E1" sqref="E1"/>
      <selection pane="bottomLeft" activeCell="A6" sqref="A6"/>
      <selection pane="bottomRight" sqref="A1:E1"/>
    </sheetView>
  </sheetViews>
  <sheetFormatPr defaultColWidth="13.33203125" defaultRowHeight="13.2" x14ac:dyDescent="0.25"/>
  <cols>
    <col min="1" max="1" width="0.88671875" customWidth="1"/>
    <col min="2" max="2" width="3.77734375" customWidth="1"/>
    <col min="3" max="3" width="69.77734375" customWidth="1"/>
    <col min="4" max="4" width="0.88671875" customWidth="1"/>
    <col min="5" max="5" width="25.5546875" customWidth="1"/>
    <col min="6" max="6" width="0.88671875" customWidth="1"/>
    <col min="7" max="7" width="25.5546875" customWidth="1"/>
    <col min="8" max="9" width="14.33203125" customWidth="1"/>
    <col min="10" max="10" width="0.88671875" customWidth="1"/>
    <col min="11" max="11" width="25.5546875" customWidth="1"/>
    <col min="12" max="12" width="0.88671875" customWidth="1"/>
    <col min="13" max="13" width="25.5546875" customWidth="1"/>
    <col min="14" max="14" width="14.33203125" customWidth="1"/>
  </cols>
  <sheetData>
    <row r="1" spans="1:15" ht="16.649999999999999" customHeight="1" x14ac:dyDescent="0.3">
      <c r="A1" s="256" t="s">
        <v>18</v>
      </c>
      <c r="B1" s="251"/>
      <c r="C1" s="251"/>
      <c r="D1" s="251"/>
      <c r="E1" s="251"/>
    </row>
    <row r="2" spans="1:15" ht="16.649999999999999" customHeight="1" x14ac:dyDescent="0.3">
      <c r="A2" s="256" t="s">
        <v>249</v>
      </c>
      <c r="B2" s="251"/>
      <c r="C2" s="251"/>
      <c r="D2" s="251"/>
      <c r="E2" s="251"/>
      <c r="F2" s="251"/>
      <c r="G2" s="251"/>
      <c r="H2" s="251"/>
      <c r="I2" s="251"/>
      <c r="J2" s="251"/>
    </row>
    <row r="3" spans="1:15" ht="29.1" customHeight="1" x14ac:dyDescent="0.3">
      <c r="E3" s="278" t="s">
        <v>167</v>
      </c>
      <c r="F3" s="278"/>
      <c r="G3" s="278"/>
      <c r="H3" s="278"/>
      <c r="I3" s="278"/>
      <c r="K3" s="278" t="s">
        <v>124</v>
      </c>
      <c r="L3" s="278"/>
      <c r="M3" s="278"/>
      <c r="N3" s="278"/>
      <c r="O3" s="278"/>
    </row>
    <row r="4" spans="1:15" ht="16.649999999999999" customHeight="1" x14ac:dyDescent="0.3">
      <c r="B4" s="256" t="s">
        <v>209</v>
      </c>
      <c r="C4" s="251"/>
      <c r="E4" s="276" t="s">
        <v>184</v>
      </c>
      <c r="F4" s="277"/>
      <c r="G4" s="276" t="s">
        <v>30</v>
      </c>
      <c r="H4" s="45" t="s">
        <v>250</v>
      </c>
      <c r="I4" s="45" t="s">
        <v>171</v>
      </c>
      <c r="K4" s="276" t="s">
        <v>184</v>
      </c>
      <c r="L4" s="277"/>
      <c r="M4" s="276" t="s">
        <v>30</v>
      </c>
      <c r="N4" s="45" t="s">
        <v>250</v>
      </c>
      <c r="O4" s="45" t="s">
        <v>171</v>
      </c>
    </row>
    <row r="5" spans="1:15" ht="15.75" customHeight="1" x14ac:dyDescent="0.3">
      <c r="B5" s="261" t="s">
        <v>251</v>
      </c>
      <c r="C5" s="251"/>
      <c r="E5" s="58"/>
      <c r="G5" s="58"/>
      <c r="H5" s="57"/>
      <c r="I5" s="57"/>
      <c r="K5" s="58"/>
      <c r="M5" s="58"/>
      <c r="N5" s="57"/>
      <c r="O5" s="57"/>
    </row>
    <row r="6" spans="1:15" ht="15.75" customHeight="1" x14ac:dyDescent="0.3">
      <c r="B6" s="250" t="s">
        <v>252</v>
      </c>
      <c r="C6" s="251"/>
      <c r="E6" s="60">
        <v>0.83</v>
      </c>
      <c r="G6" s="60">
        <v>1.07</v>
      </c>
      <c r="H6" s="60">
        <v>-0.24</v>
      </c>
      <c r="I6" s="49">
        <v>-0.22</v>
      </c>
      <c r="K6" s="60">
        <v>2.16</v>
      </c>
      <c r="M6" s="60">
        <v>2.97</v>
      </c>
      <c r="N6" s="60">
        <v>-0.81</v>
      </c>
      <c r="O6" s="49">
        <v>-0.27</v>
      </c>
    </row>
    <row r="7" spans="1:15" ht="15.75" customHeight="1" x14ac:dyDescent="0.3">
      <c r="B7" s="256" t="s">
        <v>253</v>
      </c>
      <c r="C7" s="251"/>
      <c r="E7" s="61">
        <v>0</v>
      </c>
      <c r="G7" s="61">
        <v>0</v>
      </c>
      <c r="H7" s="62"/>
      <c r="I7" s="62"/>
      <c r="K7" s="63">
        <v>0.4</v>
      </c>
      <c r="M7" s="61">
        <v>0</v>
      </c>
      <c r="N7" s="62"/>
      <c r="O7" s="62"/>
    </row>
    <row r="8" spans="1:15" ht="16.649999999999999" customHeight="1" x14ac:dyDescent="0.3">
      <c r="B8" s="256" t="s">
        <v>212</v>
      </c>
      <c r="C8" s="251"/>
      <c r="E8" s="64">
        <v>-0.21</v>
      </c>
      <c r="G8" s="65">
        <v>0</v>
      </c>
      <c r="H8" s="66"/>
      <c r="I8" s="66"/>
      <c r="K8" s="64">
        <v>-0.73</v>
      </c>
      <c r="M8" s="67">
        <v>-0.01</v>
      </c>
      <c r="N8" s="66"/>
      <c r="O8" s="66"/>
    </row>
    <row r="9" spans="1:15" ht="16.649999999999999" customHeight="1" x14ac:dyDescent="0.3">
      <c r="B9" s="255" t="s">
        <v>289</v>
      </c>
      <c r="C9" s="251"/>
      <c r="E9" s="64">
        <v>0.01</v>
      </c>
      <c r="G9" s="64">
        <v>0.19</v>
      </c>
      <c r="H9" s="66"/>
      <c r="I9" s="66"/>
      <c r="K9" s="64">
        <v>7.0000000000000007E-2</v>
      </c>
      <c r="M9" s="64">
        <v>0.24</v>
      </c>
      <c r="N9" s="66"/>
      <c r="O9" s="66"/>
    </row>
    <row r="10" spans="1:15" ht="16.649999999999999" customHeight="1" x14ac:dyDescent="0.3">
      <c r="B10" s="255" t="s">
        <v>290</v>
      </c>
      <c r="C10" s="251"/>
      <c r="E10" s="68">
        <v>-0.03</v>
      </c>
      <c r="G10" s="64">
        <v>-0.11</v>
      </c>
      <c r="H10" s="66"/>
      <c r="I10" s="66"/>
      <c r="K10" s="68">
        <v>-0.03</v>
      </c>
      <c r="M10" s="64">
        <v>-0.04</v>
      </c>
      <c r="N10" s="66"/>
      <c r="O10" s="66"/>
    </row>
    <row r="11" spans="1:15" ht="16.649999999999999" customHeight="1" x14ac:dyDescent="0.3">
      <c r="B11" s="255" t="s">
        <v>291</v>
      </c>
      <c r="C11" s="251"/>
      <c r="E11" s="68">
        <v>0.1</v>
      </c>
      <c r="G11" s="68">
        <v>0.02</v>
      </c>
      <c r="H11" s="66"/>
      <c r="I11" s="66"/>
      <c r="K11" s="68">
        <v>0.38</v>
      </c>
      <c r="M11" s="68">
        <v>0.02</v>
      </c>
      <c r="N11" s="66"/>
      <c r="O11" s="66"/>
    </row>
    <row r="12" spans="1:15" ht="16.649999999999999" customHeight="1" x14ac:dyDescent="0.3">
      <c r="B12" s="255" t="s">
        <v>292</v>
      </c>
      <c r="C12" s="251"/>
      <c r="E12" s="69">
        <v>0</v>
      </c>
      <c r="G12" s="70">
        <v>0</v>
      </c>
      <c r="H12" s="66"/>
      <c r="I12" s="66"/>
      <c r="K12" s="69">
        <v>0</v>
      </c>
      <c r="M12" s="65">
        <v>0</v>
      </c>
      <c r="N12" s="66"/>
      <c r="O12" s="66"/>
    </row>
    <row r="13" spans="1:15" ht="16.649999999999999" customHeight="1" x14ac:dyDescent="0.3">
      <c r="B13" s="256" t="s">
        <v>216</v>
      </c>
      <c r="C13" s="251"/>
      <c r="E13" s="64">
        <v>7.0000000000000007E-2</v>
      </c>
      <c r="G13" s="64">
        <v>0.06</v>
      </c>
      <c r="H13" s="66"/>
      <c r="I13" s="66"/>
      <c r="K13" s="64">
        <v>0.21</v>
      </c>
      <c r="M13" s="64">
        <v>0.2</v>
      </c>
      <c r="N13" s="66"/>
      <c r="O13" s="66"/>
    </row>
    <row r="14" spans="1:15" ht="16.649999999999999" customHeight="1" x14ac:dyDescent="0.3">
      <c r="B14" s="255" t="s">
        <v>293</v>
      </c>
      <c r="C14" s="251"/>
      <c r="E14" s="65">
        <v>0</v>
      </c>
      <c r="G14" s="71">
        <v>0</v>
      </c>
      <c r="H14" s="66"/>
      <c r="I14" s="66"/>
      <c r="K14" s="65">
        <v>0</v>
      </c>
      <c r="M14" s="64">
        <v>0.05</v>
      </c>
      <c r="N14" s="66"/>
      <c r="O14" s="66"/>
    </row>
    <row r="15" spans="1:15" ht="16.649999999999999" customHeight="1" x14ac:dyDescent="0.3">
      <c r="B15" s="256" t="s">
        <v>238</v>
      </c>
      <c r="C15" s="251"/>
      <c r="E15" s="68">
        <v>0.22</v>
      </c>
      <c r="G15" s="68">
        <v>-0.04</v>
      </c>
      <c r="H15" s="66"/>
      <c r="I15" s="66"/>
      <c r="K15" s="72">
        <v>0.23</v>
      </c>
      <c r="M15" s="68">
        <v>-0.11</v>
      </c>
      <c r="N15" s="66"/>
      <c r="O15" s="66"/>
    </row>
    <row r="16" spans="1:15" ht="16.649999999999999" customHeight="1" x14ac:dyDescent="0.3">
      <c r="B16" s="255" t="s">
        <v>297</v>
      </c>
      <c r="C16" s="251"/>
      <c r="E16" s="73">
        <v>0</v>
      </c>
      <c r="G16" s="73">
        <v>0</v>
      </c>
      <c r="H16" s="74"/>
      <c r="I16" s="74"/>
      <c r="K16" s="73">
        <v>7.0000000000000007E-2</v>
      </c>
      <c r="M16" s="73">
        <v>0</v>
      </c>
      <c r="N16" s="74"/>
      <c r="O16" s="74"/>
    </row>
    <row r="17" spans="2:15" ht="16.649999999999999" customHeight="1" x14ac:dyDescent="0.3">
      <c r="B17" s="260" t="s">
        <v>302</v>
      </c>
      <c r="C17" s="251"/>
      <c r="E17" s="75">
        <v>0.99</v>
      </c>
      <c r="G17" s="75">
        <v>1.2</v>
      </c>
      <c r="H17" s="75">
        <v>-0.21</v>
      </c>
      <c r="I17" s="52">
        <v>-0.18</v>
      </c>
      <c r="K17" s="75">
        <v>2.75</v>
      </c>
      <c r="M17" s="75">
        <v>3.32</v>
      </c>
      <c r="N17" s="75">
        <v>-0.56999999999999995</v>
      </c>
      <c r="O17" s="52">
        <v>-0.17</v>
      </c>
    </row>
    <row r="18" spans="2:15" ht="16.649999999999999" customHeight="1" x14ac:dyDescent="0.3">
      <c r="B18" s="255" t="s">
        <v>298</v>
      </c>
      <c r="C18" s="251"/>
      <c r="E18" s="68">
        <v>0</v>
      </c>
      <c r="G18" s="68">
        <v>0.11</v>
      </c>
      <c r="H18" s="66"/>
      <c r="I18" s="66"/>
      <c r="K18" s="68">
        <v>0</v>
      </c>
      <c r="M18" s="68">
        <v>0.33</v>
      </c>
      <c r="N18" s="66"/>
      <c r="O18" s="66"/>
    </row>
    <row r="19" spans="2:15" ht="16.649999999999999" customHeight="1" x14ac:dyDescent="0.3">
      <c r="B19" s="253" t="s">
        <v>299</v>
      </c>
      <c r="C19" s="251"/>
      <c r="E19" s="68">
        <v>0</v>
      </c>
      <c r="G19" s="68">
        <v>0.33</v>
      </c>
      <c r="H19" s="66"/>
      <c r="I19" s="66"/>
      <c r="K19" s="68">
        <v>0</v>
      </c>
      <c r="M19" s="68">
        <v>0.97</v>
      </c>
      <c r="N19" s="66"/>
      <c r="O19" s="66"/>
    </row>
    <row r="20" spans="2:15" ht="16.649999999999999" customHeight="1" x14ac:dyDescent="0.3">
      <c r="B20" s="253" t="s">
        <v>300</v>
      </c>
      <c r="C20" s="251"/>
      <c r="E20" s="73">
        <v>0</v>
      </c>
      <c r="G20" s="73">
        <v>-0.1</v>
      </c>
      <c r="H20" s="74"/>
      <c r="I20" s="74"/>
      <c r="K20" s="73">
        <v>0</v>
      </c>
      <c r="M20" s="73">
        <v>-0.3</v>
      </c>
      <c r="N20" s="74"/>
      <c r="O20" s="74"/>
    </row>
    <row r="21" spans="2:15" ht="16.649999999999999" customHeight="1" x14ac:dyDescent="0.3">
      <c r="B21" s="259" t="s">
        <v>301</v>
      </c>
      <c r="C21" s="251"/>
      <c r="E21" s="76">
        <v>0.99</v>
      </c>
      <c r="G21" s="76">
        <v>0.87</v>
      </c>
      <c r="H21" s="76">
        <v>0.12</v>
      </c>
      <c r="I21" s="77">
        <v>0.14000000000000001</v>
      </c>
      <c r="K21" s="76">
        <v>2.75</v>
      </c>
      <c r="M21" s="76">
        <v>2.3199999999999998</v>
      </c>
      <c r="N21" s="76">
        <v>0.43</v>
      </c>
      <c r="O21" s="77">
        <v>0.19</v>
      </c>
    </row>
    <row r="22" spans="2:15" ht="16.649999999999999" customHeight="1" x14ac:dyDescent="0.3">
      <c r="B22" s="256" t="s">
        <v>254</v>
      </c>
      <c r="C22" s="251"/>
      <c r="E22" s="78">
        <v>458</v>
      </c>
      <c r="G22" s="78">
        <v>454</v>
      </c>
      <c r="H22" s="24"/>
      <c r="I22" s="24"/>
      <c r="K22" s="78">
        <v>458</v>
      </c>
      <c r="M22" s="78">
        <v>454</v>
      </c>
      <c r="N22" s="24"/>
      <c r="O22" s="24"/>
    </row>
    <row r="23" spans="2:15" ht="16.649999999999999" customHeight="1" x14ac:dyDescent="0.25"/>
    <row r="24" spans="2:15" ht="15.75" customHeight="1" x14ac:dyDescent="0.25">
      <c r="B24" s="56" t="s">
        <v>221</v>
      </c>
      <c r="C24" s="252" t="s">
        <v>222</v>
      </c>
      <c r="D24" s="249"/>
      <c r="E24" s="249"/>
      <c r="F24" s="249"/>
      <c r="G24" s="249"/>
      <c r="H24" s="249"/>
      <c r="I24" s="249"/>
    </row>
    <row r="25" spans="2:15" ht="27.45" customHeight="1" x14ac:dyDescent="0.25">
      <c r="B25" s="56" t="s">
        <v>255</v>
      </c>
      <c r="C25" s="248" t="s">
        <v>224</v>
      </c>
      <c r="D25" s="249"/>
      <c r="E25" s="249"/>
      <c r="F25" s="249"/>
      <c r="G25" s="249"/>
      <c r="H25" s="249"/>
      <c r="I25" s="249"/>
    </row>
    <row r="26" spans="2:15" ht="29.1" customHeight="1" x14ac:dyDescent="0.25">
      <c r="B26" s="56" t="s">
        <v>225</v>
      </c>
      <c r="C26" s="248" t="s">
        <v>256</v>
      </c>
      <c r="D26" s="249"/>
      <c r="E26" s="249"/>
      <c r="F26" s="249"/>
      <c r="G26" s="249"/>
      <c r="H26" s="249"/>
      <c r="I26" s="249"/>
    </row>
    <row r="27" spans="2:15" ht="15.75" customHeight="1" x14ac:dyDescent="0.25">
      <c r="B27" s="56" t="s">
        <v>257</v>
      </c>
      <c r="C27" s="248" t="s">
        <v>228</v>
      </c>
      <c r="D27" s="249"/>
      <c r="E27" s="249"/>
      <c r="F27" s="249"/>
      <c r="G27" s="249"/>
      <c r="H27" s="249"/>
      <c r="I27" s="249"/>
    </row>
    <row r="28" spans="2:15" ht="15.75" customHeight="1" x14ac:dyDescent="0.25">
      <c r="B28" s="56" t="s">
        <v>245</v>
      </c>
      <c r="C28" s="248" t="s">
        <v>230</v>
      </c>
      <c r="D28" s="249"/>
      <c r="E28" s="249"/>
      <c r="F28" s="249"/>
      <c r="G28" s="249"/>
      <c r="H28" s="249"/>
      <c r="I28" s="249"/>
    </row>
    <row r="29" spans="2:15" ht="29.1" customHeight="1" x14ac:dyDescent="0.25">
      <c r="B29" s="56" t="s">
        <v>258</v>
      </c>
      <c r="C29" s="252" t="s">
        <v>246</v>
      </c>
      <c r="D29" s="249"/>
      <c r="E29" s="249"/>
      <c r="F29" s="249"/>
      <c r="G29" s="249"/>
      <c r="H29" s="249"/>
      <c r="I29" s="249"/>
    </row>
    <row r="30" spans="2:15" ht="39.15" customHeight="1" x14ac:dyDescent="0.25">
      <c r="B30" s="56" t="s">
        <v>233</v>
      </c>
      <c r="C30" s="248" t="s">
        <v>232</v>
      </c>
      <c r="D30" s="249"/>
      <c r="E30" s="249"/>
      <c r="F30" s="249"/>
      <c r="G30" s="249"/>
      <c r="H30" s="249"/>
      <c r="I30" s="249"/>
    </row>
    <row r="31" spans="2:15" ht="39.15" customHeight="1" x14ac:dyDescent="0.25">
      <c r="B31" s="56" t="s">
        <v>235</v>
      </c>
      <c r="C31" s="248" t="s">
        <v>234</v>
      </c>
      <c r="D31" s="249"/>
      <c r="E31" s="249"/>
      <c r="F31" s="249"/>
      <c r="G31" s="249"/>
      <c r="H31" s="249"/>
      <c r="I31" s="249"/>
    </row>
    <row r="32" spans="2:15" ht="39.15" customHeight="1" x14ac:dyDescent="0.25">
      <c r="B32" s="56" t="s">
        <v>248</v>
      </c>
      <c r="C32" s="248" t="s">
        <v>236</v>
      </c>
      <c r="D32" s="249"/>
      <c r="E32" s="249"/>
      <c r="F32" s="249"/>
      <c r="G32" s="249"/>
      <c r="H32" s="249"/>
      <c r="I32" s="249"/>
    </row>
    <row r="33" spans="2:9" ht="13.8" x14ac:dyDescent="0.25">
      <c r="B33" s="56" t="s">
        <v>259</v>
      </c>
      <c r="C33" s="248" t="s">
        <v>260</v>
      </c>
      <c r="D33" s="249"/>
      <c r="E33" s="249"/>
      <c r="F33" s="249"/>
      <c r="G33" s="249"/>
      <c r="H33" s="249"/>
      <c r="I33" s="249"/>
    </row>
    <row r="34" spans="2:9" ht="16.649999999999999" customHeight="1" x14ac:dyDescent="0.25"/>
    <row r="35" spans="2:9" ht="16.649999999999999" customHeight="1" x14ac:dyDescent="0.3">
      <c r="B35" s="231" t="s">
        <v>17</v>
      </c>
      <c r="C35" s="231"/>
    </row>
    <row r="36" spans="2:9" ht="16.649999999999999"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row r="44" spans="2:9" ht="15" customHeight="1" x14ac:dyDescent="0.25"/>
    <row r="45" spans="2:9" ht="15" customHeight="1" x14ac:dyDescent="0.25"/>
    <row r="46" spans="2:9" ht="15" customHeight="1" x14ac:dyDescent="0.25"/>
    <row r="47" spans="2:9" ht="15" customHeight="1" x14ac:dyDescent="0.25"/>
    <row r="48" spans="2:9" ht="15" customHeight="1" x14ac:dyDescent="0.25"/>
    <row r="49" ht="15" customHeight="1" x14ac:dyDescent="0.25"/>
    <row r="50" ht="15" customHeight="1" x14ac:dyDescent="0.25"/>
    <row r="51" ht="15" customHeight="1" x14ac:dyDescent="0.25"/>
    <row r="52" ht="15" customHeight="1" x14ac:dyDescent="0.25"/>
  </sheetData>
  <mergeCells count="34">
    <mergeCell ref="A1:E1"/>
    <mergeCell ref="B4:C4"/>
    <mergeCell ref="B5:C5"/>
    <mergeCell ref="B6:C6"/>
    <mergeCell ref="B8:C8"/>
    <mergeCell ref="B7:C7"/>
    <mergeCell ref="A2:J2"/>
    <mergeCell ref="E3:I3"/>
    <mergeCell ref="B10:C10"/>
    <mergeCell ref="B9:C9"/>
    <mergeCell ref="B11:C11"/>
    <mergeCell ref="B12:C12"/>
    <mergeCell ref="K3:O3"/>
    <mergeCell ref="B14:C14"/>
    <mergeCell ref="B13:C13"/>
    <mergeCell ref="B16:C16"/>
    <mergeCell ref="B15:C15"/>
    <mergeCell ref="B17:C17"/>
    <mergeCell ref="B18:C18"/>
    <mergeCell ref="B20:C20"/>
    <mergeCell ref="B19:C19"/>
    <mergeCell ref="C24:I24"/>
    <mergeCell ref="B22:C22"/>
    <mergeCell ref="B21:C21"/>
    <mergeCell ref="C27:I27"/>
    <mergeCell ref="C26:I26"/>
    <mergeCell ref="C25:I25"/>
    <mergeCell ref="C33:I33"/>
    <mergeCell ref="B35:C35"/>
    <mergeCell ref="C29:I29"/>
    <mergeCell ref="C30:I30"/>
    <mergeCell ref="C32:I32"/>
    <mergeCell ref="C31:I31"/>
    <mergeCell ref="C28:I28"/>
  </mergeCells>
  <pageMargins left="0.75" right="0.75" top="1" bottom="1" header="0.5" footer="0.5"/>
  <ignoredErrors>
    <ignoredError sqref="B24:B33 E4:N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48"/>
  <sheetViews>
    <sheetView showGridLines="0" zoomScale="80" zoomScaleNormal="80" workbookViewId="0">
      <pane xSplit="2" topLeftCell="C1" activePane="topRight" state="frozen"/>
      <selection activeCell="B13" sqref="B13"/>
      <selection pane="topRight" sqref="A1:B1"/>
    </sheetView>
  </sheetViews>
  <sheetFormatPr defaultColWidth="13.33203125" defaultRowHeight="13.2" x14ac:dyDescent="0.25"/>
  <cols>
    <col min="1" max="1" width="0.77734375" customWidth="1"/>
    <col min="2" max="2" width="52.5546875" customWidth="1"/>
    <col min="3" max="3" width="0.88671875" customWidth="1"/>
    <col min="4" max="4" width="15" customWidth="1"/>
    <col min="5" max="5" width="0.88671875" customWidth="1"/>
    <col min="6" max="6" width="15" customWidth="1"/>
    <col min="7" max="7" width="0.88671875" customWidth="1"/>
    <col min="8" max="8" width="15" customWidth="1"/>
    <col min="9" max="9" width="0.88671875" customWidth="1"/>
    <col min="10" max="10" width="15" customWidth="1"/>
    <col min="11" max="11" width="0.88671875" customWidth="1"/>
    <col min="12" max="12" width="15" customWidth="1"/>
    <col min="13" max="13" width="0.88671875" customWidth="1"/>
    <col min="14" max="14" width="13.88671875" customWidth="1"/>
    <col min="15" max="15" width="0.88671875" customWidth="1"/>
    <col min="16" max="16" width="15" customWidth="1"/>
    <col min="17" max="17" width="0.88671875" customWidth="1"/>
    <col min="18" max="18" width="15" customWidth="1"/>
    <col min="19" max="19" width="0.88671875" customWidth="1"/>
    <col min="20" max="20" width="15" customWidth="1"/>
    <col min="21" max="21" width="0.88671875" customWidth="1"/>
    <col min="22" max="22" width="13.88671875" customWidth="1"/>
    <col min="23" max="23" width="0.88671875" customWidth="1"/>
    <col min="24" max="24" width="13.88671875" customWidth="1"/>
    <col min="25" max="25" width="0.88671875" customWidth="1"/>
    <col min="26" max="26" width="13.88671875" customWidth="1"/>
    <col min="27" max="27" width="0.88671875" customWidth="1"/>
    <col min="28" max="28" width="13.88671875" customWidth="1"/>
    <col min="29" max="29" width="9.44140625" customWidth="1"/>
  </cols>
  <sheetData>
    <row r="1" spans="1:29" ht="16.649999999999999" customHeight="1" x14ac:dyDescent="0.3">
      <c r="A1" s="231" t="s">
        <v>18</v>
      </c>
      <c r="B1" s="231"/>
      <c r="C1" s="2"/>
      <c r="D1" s="2"/>
      <c r="E1" s="2"/>
      <c r="F1" s="2"/>
      <c r="G1" s="2"/>
      <c r="H1" s="2"/>
      <c r="I1" s="2"/>
      <c r="J1" s="2"/>
      <c r="K1" s="2"/>
      <c r="L1" s="2"/>
      <c r="M1" s="2"/>
      <c r="N1" s="2"/>
      <c r="O1" s="2"/>
      <c r="P1" s="2"/>
      <c r="Q1" s="2"/>
      <c r="R1" s="2"/>
      <c r="S1" s="2"/>
      <c r="T1" s="2"/>
      <c r="U1" s="2"/>
      <c r="V1" s="2"/>
      <c r="W1" s="2"/>
      <c r="X1" s="2"/>
      <c r="Y1" s="2"/>
      <c r="Z1" s="2"/>
      <c r="AA1" s="2"/>
      <c r="AB1" s="2"/>
      <c r="AC1" s="2"/>
    </row>
    <row r="2" spans="1:29" ht="16.649999999999999" customHeight="1" x14ac:dyDescent="0.3">
      <c r="A2" s="231" t="s">
        <v>15</v>
      </c>
      <c r="B2" s="231"/>
      <c r="C2" s="2"/>
      <c r="D2" s="2"/>
      <c r="E2" s="2"/>
      <c r="F2" s="2"/>
      <c r="G2" s="2"/>
      <c r="H2" s="2"/>
      <c r="I2" s="2"/>
      <c r="J2" s="2"/>
      <c r="K2" s="2"/>
      <c r="L2" s="2"/>
      <c r="M2" s="2"/>
      <c r="N2" s="2"/>
      <c r="O2" s="2"/>
      <c r="P2" s="2"/>
      <c r="Q2" s="2"/>
      <c r="R2" s="2"/>
      <c r="S2" s="2"/>
      <c r="T2" s="2"/>
      <c r="U2" s="2"/>
      <c r="V2" s="2"/>
      <c r="W2" s="2"/>
      <c r="X2" s="2"/>
      <c r="Y2" s="2"/>
      <c r="Z2" s="2"/>
      <c r="AA2" s="2"/>
      <c r="AB2" s="2"/>
      <c r="AC2" s="2"/>
    </row>
    <row r="3" spans="1:29" ht="37.5" customHeight="1" x14ac:dyDescent="0.3">
      <c r="A3" s="2"/>
      <c r="B3" s="2"/>
      <c r="C3" s="2"/>
      <c r="D3" s="237" t="s">
        <v>167</v>
      </c>
      <c r="E3" s="237"/>
      <c r="F3" s="237"/>
      <c r="G3" s="237"/>
      <c r="H3" s="237"/>
      <c r="I3" s="8"/>
      <c r="J3" s="237" t="s">
        <v>124</v>
      </c>
      <c r="K3" s="237"/>
      <c r="L3" s="237"/>
      <c r="M3" s="237"/>
      <c r="N3" s="237"/>
      <c r="O3" s="8"/>
      <c r="P3" s="270" t="s">
        <v>168</v>
      </c>
      <c r="Q3" s="270"/>
      <c r="R3" s="270"/>
      <c r="S3" s="270"/>
      <c r="T3" s="270"/>
      <c r="U3" s="270"/>
      <c r="V3" s="270"/>
      <c r="W3" s="270"/>
      <c r="X3" s="270"/>
      <c r="Y3" s="270"/>
      <c r="Z3" s="270"/>
      <c r="AA3" s="270"/>
      <c r="AB3" s="270"/>
      <c r="AC3" s="2"/>
    </row>
    <row r="4" spans="1:29" ht="33.299999999999997" customHeight="1" x14ac:dyDescent="0.3">
      <c r="A4" s="2"/>
      <c r="B4" s="10" t="s">
        <v>19</v>
      </c>
      <c r="C4" s="2"/>
      <c r="D4" s="28" t="s">
        <v>184</v>
      </c>
      <c r="E4" s="212"/>
      <c r="F4" s="28" t="s">
        <v>30</v>
      </c>
      <c r="G4" s="212"/>
      <c r="H4" s="29" t="s">
        <v>171</v>
      </c>
      <c r="I4" s="32"/>
      <c r="J4" s="28" t="s">
        <v>184</v>
      </c>
      <c r="K4" s="212"/>
      <c r="L4" s="28" t="s">
        <v>30</v>
      </c>
      <c r="M4" s="212"/>
      <c r="N4" s="29" t="s">
        <v>171</v>
      </c>
      <c r="O4" s="7"/>
      <c r="P4" s="28" t="s">
        <v>20</v>
      </c>
      <c r="Q4" s="33"/>
      <c r="R4" s="28" t="s">
        <v>21</v>
      </c>
      <c r="S4" s="33"/>
      <c r="T4" s="28" t="s">
        <v>25</v>
      </c>
      <c r="U4" s="33"/>
      <c r="V4" s="28" t="s">
        <v>30</v>
      </c>
      <c r="W4" s="32"/>
      <c r="X4" s="79" t="s">
        <v>173</v>
      </c>
      <c r="Y4" s="32"/>
      <c r="Z4" s="79" t="s">
        <v>175</v>
      </c>
      <c r="AA4" s="32"/>
      <c r="AB4" s="79" t="s">
        <v>177</v>
      </c>
      <c r="AC4" s="2"/>
    </row>
    <row r="5" spans="1:29" ht="32.549999999999997" customHeight="1" x14ac:dyDescent="0.3">
      <c r="A5" s="2"/>
      <c r="B5" s="1" t="s">
        <v>261</v>
      </c>
      <c r="C5" s="2"/>
      <c r="D5" s="43">
        <v>650</v>
      </c>
      <c r="E5" s="9"/>
      <c r="F5" s="43">
        <v>622</v>
      </c>
      <c r="G5" s="9"/>
      <c r="H5" s="80">
        <v>0.05</v>
      </c>
      <c r="I5" s="1"/>
      <c r="J5" s="43">
        <v>1051</v>
      </c>
      <c r="K5" s="9"/>
      <c r="L5" s="43">
        <v>1071</v>
      </c>
      <c r="M5" s="9"/>
      <c r="N5" s="80">
        <v>-0.02</v>
      </c>
      <c r="O5" s="2"/>
      <c r="P5" s="43">
        <v>1838</v>
      </c>
      <c r="Q5" s="1"/>
      <c r="R5" s="43">
        <v>2618</v>
      </c>
      <c r="S5" s="1"/>
      <c r="T5" s="43">
        <v>1607</v>
      </c>
      <c r="U5" s="1"/>
      <c r="V5" s="43">
        <v>2134</v>
      </c>
      <c r="W5" s="1"/>
      <c r="X5" s="44">
        <v>0.33</v>
      </c>
      <c r="Y5" s="1"/>
      <c r="Z5" s="44">
        <v>-0.39</v>
      </c>
      <c r="AA5" s="1"/>
      <c r="AB5" s="81">
        <v>0.42</v>
      </c>
      <c r="AC5" s="2"/>
    </row>
    <row r="6" spans="1:29" ht="15" customHeight="1" x14ac:dyDescent="0.3">
      <c r="A6" s="2"/>
      <c r="B6" s="2" t="s">
        <v>262</v>
      </c>
      <c r="C6" s="2"/>
      <c r="D6" s="12">
        <v>-80</v>
      </c>
      <c r="E6" s="9"/>
      <c r="F6" s="12">
        <v>-74</v>
      </c>
      <c r="G6" s="9"/>
      <c r="H6" s="82"/>
      <c r="I6" s="7"/>
      <c r="J6" s="12">
        <v>-293</v>
      </c>
      <c r="K6" s="9"/>
      <c r="L6" s="12">
        <v>-233</v>
      </c>
      <c r="M6" s="9"/>
      <c r="N6" s="82"/>
      <c r="O6" s="2"/>
      <c r="P6" s="12">
        <v>-331</v>
      </c>
      <c r="Q6" s="7"/>
      <c r="R6" s="12">
        <v>-259</v>
      </c>
      <c r="S6" s="7"/>
      <c r="T6" s="12">
        <v>-248</v>
      </c>
      <c r="U6" s="7"/>
      <c r="V6" s="12">
        <v>-310</v>
      </c>
      <c r="W6" s="1"/>
      <c r="X6" s="1"/>
      <c r="Y6" s="1"/>
      <c r="Z6" s="1"/>
      <c r="AA6" s="1"/>
      <c r="AB6" s="1"/>
      <c r="AC6" s="2"/>
    </row>
    <row r="7" spans="1:29" ht="15" customHeight="1" x14ac:dyDescent="0.3">
      <c r="A7" s="2"/>
      <c r="B7" s="2" t="s">
        <v>263</v>
      </c>
      <c r="C7" s="2"/>
      <c r="D7" s="14">
        <v>0</v>
      </c>
      <c r="E7" s="9"/>
      <c r="F7" s="14">
        <v>0</v>
      </c>
      <c r="G7" s="9"/>
      <c r="H7" s="15"/>
      <c r="I7" s="7"/>
      <c r="J7" s="14">
        <v>1</v>
      </c>
      <c r="K7" s="9"/>
      <c r="L7" s="14">
        <v>3</v>
      </c>
      <c r="M7" s="9"/>
      <c r="N7" s="15"/>
      <c r="O7" s="2"/>
      <c r="P7" s="14">
        <v>52</v>
      </c>
      <c r="Q7" s="7"/>
      <c r="R7" s="14">
        <v>16</v>
      </c>
      <c r="S7" s="7"/>
      <c r="T7" s="14">
        <v>15</v>
      </c>
      <c r="U7" s="7"/>
      <c r="V7" s="14">
        <v>4</v>
      </c>
      <c r="W7" s="1"/>
      <c r="X7" s="1"/>
      <c r="Y7" s="1"/>
      <c r="Z7" s="1"/>
      <c r="AA7" s="1"/>
      <c r="AB7" s="1"/>
      <c r="AC7" s="2"/>
    </row>
    <row r="8" spans="1:29" ht="15" customHeight="1" x14ac:dyDescent="0.3">
      <c r="A8" s="2"/>
      <c r="B8" s="2" t="s">
        <v>264</v>
      </c>
      <c r="C8" s="2"/>
      <c r="D8" s="13">
        <v>0</v>
      </c>
      <c r="E8" s="9"/>
      <c r="F8" s="13">
        <v>0</v>
      </c>
      <c r="G8" s="9"/>
      <c r="H8" s="83"/>
      <c r="I8" s="7"/>
      <c r="J8" s="13">
        <v>0</v>
      </c>
      <c r="K8" s="9"/>
      <c r="L8" s="13">
        <v>0</v>
      </c>
      <c r="M8" s="9"/>
      <c r="N8" s="83"/>
      <c r="O8" s="2"/>
      <c r="P8" s="13">
        <v>341</v>
      </c>
      <c r="Q8" s="7"/>
      <c r="R8" s="13">
        <v>88</v>
      </c>
      <c r="S8" s="15"/>
      <c r="T8" s="13">
        <v>1453</v>
      </c>
      <c r="U8" s="15"/>
      <c r="V8" s="13">
        <v>0</v>
      </c>
      <c r="W8" s="1"/>
      <c r="X8" s="1"/>
      <c r="Y8" s="1"/>
      <c r="Z8" s="1"/>
      <c r="AA8" s="1"/>
      <c r="AB8" s="1"/>
      <c r="AC8" s="2"/>
    </row>
    <row r="9" spans="1:29" ht="15" customHeight="1" x14ac:dyDescent="0.3">
      <c r="A9" s="2"/>
      <c r="B9" s="1" t="s">
        <v>265</v>
      </c>
      <c r="C9" s="2"/>
      <c r="D9" s="25">
        <v>570</v>
      </c>
      <c r="E9" s="9"/>
      <c r="F9" s="25">
        <v>548</v>
      </c>
      <c r="G9" s="9"/>
      <c r="H9" s="84">
        <v>0.04</v>
      </c>
      <c r="I9" s="1"/>
      <c r="J9" s="25">
        <v>759</v>
      </c>
      <c r="K9" s="9"/>
      <c r="L9" s="25">
        <v>841</v>
      </c>
      <c r="M9" s="9"/>
      <c r="N9" s="84">
        <v>-0.1</v>
      </c>
      <c r="O9" s="2"/>
      <c r="P9" s="25">
        <v>1900</v>
      </c>
      <c r="Q9" s="2"/>
      <c r="R9" s="25">
        <v>2463</v>
      </c>
      <c r="S9" s="2"/>
      <c r="T9" s="25">
        <v>2827</v>
      </c>
      <c r="U9" s="2"/>
      <c r="V9" s="25">
        <v>1828</v>
      </c>
      <c r="W9" s="1"/>
      <c r="X9" s="31">
        <v>-0.35000000000000003</v>
      </c>
      <c r="Y9" s="1"/>
      <c r="Z9" s="31">
        <v>0.15</v>
      </c>
      <c r="AA9" s="1"/>
      <c r="AB9" s="85">
        <v>0.3</v>
      </c>
      <c r="AC9" s="2"/>
    </row>
    <row r="10" spans="1:29" ht="16.649999999999999" customHeight="1" x14ac:dyDescent="0.3">
      <c r="A10" s="2"/>
      <c r="C10" s="2"/>
      <c r="D10" s="2"/>
      <c r="E10" s="2"/>
      <c r="F10" s="2"/>
      <c r="G10" s="2"/>
      <c r="H10" s="2"/>
      <c r="I10" s="2"/>
      <c r="J10" s="2"/>
      <c r="K10" s="2"/>
      <c r="L10" s="2"/>
      <c r="M10" s="2"/>
      <c r="O10" s="2"/>
      <c r="U10" s="2"/>
    </row>
    <row r="11" spans="1:29" ht="16.649999999999999" customHeight="1" x14ac:dyDescent="0.3">
      <c r="A11" s="2"/>
      <c r="C11" s="2"/>
      <c r="D11" s="2"/>
      <c r="E11" s="2"/>
      <c r="F11" s="2"/>
      <c r="G11" s="2"/>
      <c r="H11" s="2"/>
      <c r="I11" s="2"/>
      <c r="J11" s="2"/>
      <c r="K11" s="2"/>
      <c r="L11" s="2"/>
      <c r="M11" s="2"/>
      <c r="N11" s="1"/>
      <c r="O11" s="2"/>
      <c r="P11" s="2"/>
      <c r="Q11" s="2"/>
      <c r="R11" s="2"/>
      <c r="S11" s="2"/>
      <c r="T11" s="2"/>
      <c r="U11" s="2"/>
      <c r="V11" s="1"/>
      <c r="W11" s="1"/>
      <c r="X11" s="1"/>
      <c r="Y11" s="1"/>
      <c r="Z11" s="1"/>
      <c r="AA11" s="1"/>
      <c r="AB11" s="1"/>
      <c r="AC11" s="2"/>
    </row>
    <row r="12" spans="1:29" ht="19.95" customHeight="1" x14ac:dyDescent="0.3">
      <c r="A12" s="2"/>
      <c r="B12" s="262" t="s">
        <v>266</v>
      </c>
      <c r="C12" s="251"/>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
    </row>
    <row r="13" spans="1:29" ht="16.649999999999999" customHeight="1" x14ac:dyDescent="0.3">
      <c r="A13" s="2"/>
      <c r="C13" s="2"/>
      <c r="D13" s="2"/>
      <c r="E13" s="2"/>
      <c r="F13" s="2"/>
      <c r="G13" s="2"/>
      <c r="H13" s="2"/>
      <c r="I13" s="2"/>
      <c r="J13" s="2"/>
      <c r="K13" s="2"/>
      <c r="L13" s="2"/>
      <c r="M13" s="2"/>
      <c r="N13" s="2"/>
      <c r="O13" s="2"/>
      <c r="P13" s="2"/>
      <c r="Q13" s="2"/>
      <c r="R13" s="2"/>
      <c r="S13" s="2"/>
      <c r="U13" s="2"/>
      <c r="V13" s="2"/>
      <c r="W13" s="2"/>
      <c r="X13" s="2"/>
      <c r="Y13" s="2"/>
      <c r="Z13" s="2"/>
      <c r="AA13" s="2"/>
      <c r="AB13" s="2"/>
      <c r="AC13" s="2"/>
    </row>
    <row r="14" spans="1:29" ht="16.649999999999999" customHeight="1" x14ac:dyDescent="0.3">
      <c r="A14" s="2"/>
      <c r="B14" s="2" t="s">
        <v>17</v>
      </c>
      <c r="C14" s="2"/>
      <c r="D14" s="2"/>
      <c r="E14" s="2"/>
      <c r="F14" s="2"/>
      <c r="G14" s="2"/>
      <c r="H14" s="2"/>
      <c r="I14" s="2"/>
      <c r="J14" s="2"/>
      <c r="K14" s="2"/>
      <c r="L14" s="2"/>
      <c r="M14" s="2"/>
      <c r="N14" s="1"/>
      <c r="O14" s="2"/>
      <c r="P14" s="2"/>
      <c r="Q14" s="2"/>
      <c r="R14" s="2"/>
      <c r="S14" s="2"/>
      <c r="U14" s="2"/>
      <c r="V14" s="1"/>
      <c r="W14" s="1"/>
      <c r="X14" s="1"/>
      <c r="Y14" s="1"/>
      <c r="Z14" s="1"/>
      <c r="AA14" s="1"/>
      <c r="AB14" s="1"/>
      <c r="AC14" s="2"/>
    </row>
    <row r="15" spans="1:29" ht="18.3" customHeight="1" x14ac:dyDescent="0.3">
      <c r="A15" s="2"/>
      <c r="B15" s="2"/>
      <c r="C15" s="2"/>
      <c r="D15" s="2"/>
      <c r="E15" s="2"/>
      <c r="F15" s="2"/>
      <c r="G15" s="2"/>
      <c r="H15" s="2"/>
      <c r="I15" s="2"/>
      <c r="J15" s="2"/>
      <c r="K15" s="2"/>
      <c r="L15" s="2"/>
      <c r="M15" s="2"/>
      <c r="N15" s="2"/>
      <c r="O15" s="2"/>
      <c r="P15" s="2"/>
      <c r="Q15" s="2"/>
      <c r="R15" s="2"/>
      <c r="S15" s="2"/>
      <c r="U15" s="2"/>
      <c r="V15" s="2"/>
      <c r="W15" s="2"/>
      <c r="X15" s="2"/>
      <c r="Y15" s="2"/>
      <c r="Z15" s="2"/>
      <c r="AA15" s="2"/>
      <c r="AB15" s="2"/>
      <c r="AC15" s="2"/>
    </row>
    <row r="16" spans="1:29" ht="16.649999999999999" customHeight="1" x14ac:dyDescent="0.3">
      <c r="A16" s="2"/>
      <c r="B16" s="2"/>
      <c r="C16" s="2"/>
      <c r="D16" s="2"/>
      <c r="E16" s="2"/>
      <c r="F16" s="2"/>
      <c r="G16" s="2"/>
      <c r="H16" s="2"/>
      <c r="I16" s="2"/>
      <c r="J16" s="2"/>
      <c r="K16" s="2"/>
      <c r="L16" s="2"/>
      <c r="M16" s="2"/>
      <c r="N16" s="2"/>
      <c r="O16" s="2"/>
      <c r="P16" s="2"/>
      <c r="Q16" s="2"/>
      <c r="R16" s="2"/>
      <c r="S16" s="2"/>
      <c r="U16" s="2"/>
      <c r="V16" s="2"/>
      <c r="W16" s="2"/>
      <c r="X16" s="2"/>
      <c r="Y16" s="2"/>
      <c r="Z16" s="2"/>
      <c r="AA16" s="2"/>
      <c r="AB16" s="2"/>
      <c r="AC16" s="2"/>
    </row>
    <row r="17" spans="1:29" ht="16.649999999999999" customHeight="1" x14ac:dyDescent="0.3">
      <c r="A17" s="2"/>
      <c r="B17" s="2"/>
      <c r="C17" s="2"/>
      <c r="D17" s="2"/>
      <c r="E17" s="2"/>
      <c r="F17" s="2"/>
      <c r="G17" s="2"/>
      <c r="H17" s="2"/>
      <c r="I17" s="2"/>
      <c r="J17" s="2"/>
      <c r="K17" s="2"/>
      <c r="L17" s="2"/>
      <c r="M17" s="2"/>
      <c r="N17" s="2"/>
      <c r="O17" s="2"/>
      <c r="P17" s="2"/>
      <c r="Q17" s="2"/>
      <c r="R17" s="2"/>
      <c r="S17" s="2"/>
      <c r="U17" s="2"/>
      <c r="V17" s="2"/>
      <c r="W17" s="2"/>
      <c r="X17" s="2"/>
      <c r="Y17" s="2"/>
      <c r="Z17" s="2"/>
      <c r="AA17" s="2"/>
      <c r="AB17" s="2"/>
      <c r="AC17" s="2"/>
    </row>
    <row r="18" spans="1:29" ht="15" customHeight="1" x14ac:dyDescent="0.25"/>
    <row r="19" spans="1:29" ht="15" customHeight="1" x14ac:dyDescent="0.25"/>
    <row r="20" spans="1:29" ht="15" customHeight="1" x14ac:dyDescent="0.25"/>
    <row r="21" spans="1:29" ht="15" customHeight="1" x14ac:dyDescent="0.25"/>
    <row r="22" spans="1:29" ht="15" customHeight="1" x14ac:dyDescent="0.25"/>
    <row r="23" spans="1:29" ht="15" customHeight="1" x14ac:dyDescent="0.25"/>
    <row r="24" spans="1:29" ht="15" customHeight="1" x14ac:dyDescent="0.25"/>
    <row r="25" spans="1:29" ht="15" customHeight="1" x14ac:dyDescent="0.25"/>
    <row r="26" spans="1:29" ht="15" customHeight="1" x14ac:dyDescent="0.25"/>
    <row r="27" spans="1:29" ht="15" customHeight="1" x14ac:dyDescent="0.25"/>
    <row r="28" spans="1:29" ht="15" customHeight="1" x14ac:dyDescent="0.25"/>
    <row r="29" spans="1:29" ht="15" customHeight="1" x14ac:dyDescent="0.25"/>
    <row r="30" spans="1:29" ht="15" customHeight="1" x14ac:dyDescent="0.25"/>
    <row r="31" spans="1:29" ht="15" customHeight="1" x14ac:dyDescent="0.25"/>
    <row r="32" spans="1:2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mergeCells count="6">
    <mergeCell ref="A1:B1"/>
    <mergeCell ref="A2:B2"/>
    <mergeCell ref="D3:H3"/>
    <mergeCell ref="J3:N3"/>
    <mergeCell ref="B12:AB12"/>
    <mergeCell ref="P3:AB3"/>
  </mergeCells>
  <pageMargins left="0.75" right="0.75" top="1" bottom="1" header="0.5" footer="0.5"/>
  <ignoredErrors>
    <ignoredError sqref="D4:V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showGridLines="0" zoomScale="80" zoomScaleNormal="80" workbookViewId="0">
      <pane xSplit="2" topLeftCell="C1" activePane="topRight" state="frozen"/>
      <selection activeCell="B13" sqref="B13"/>
      <selection pane="topRight" sqref="A1:E1"/>
    </sheetView>
  </sheetViews>
  <sheetFormatPr defaultColWidth="13.33203125" defaultRowHeight="13.2" x14ac:dyDescent="0.25"/>
  <cols>
    <col min="1" max="1" width="0.88671875" customWidth="1"/>
    <col min="2" max="2" width="59.5546875" customWidth="1"/>
    <col min="3" max="3" width="1.5546875" customWidth="1"/>
    <col min="4" max="7" width="14.33203125" customWidth="1"/>
    <col min="8" max="8" width="19.21875" customWidth="1"/>
    <col min="9" max="14" width="14.33203125" customWidth="1"/>
  </cols>
  <sheetData>
    <row r="1" spans="1:15" ht="16.649999999999999" customHeight="1" x14ac:dyDescent="0.3">
      <c r="A1" s="256" t="s">
        <v>18</v>
      </c>
      <c r="B1" s="251"/>
      <c r="C1" s="251"/>
      <c r="D1" s="251"/>
      <c r="E1" s="251"/>
      <c r="I1" s="16"/>
      <c r="J1" s="263"/>
      <c r="K1" s="251"/>
      <c r="L1" s="251"/>
      <c r="M1" s="251"/>
      <c r="N1" s="251"/>
      <c r="O1" s="251"/>
    </row>
    <row r="2" spans="1:15" ht="16.649999999999999" customHeight="1" x14ac:dyDescent="0.3">
      <c r="A2" s="256" t="s">
        <v>267</v>
      </c>
      <c r="B2" s="251"/>
      <c r="C2" s="251"/>
      <c r="D2" s="251"/>
      <c r="E2" s="251"/>
      <c r="F2" s="251"/>
      <c r="G2" s="251"/>
      <c r="J2" s="16"/>
    </row>
    <row r="3" spans="1:15" ht="16.649999999999999" customHeight="1" x14ac:dyDescent="0.25"/>
    <row r="4" spans="1:15" ht="85.05" customHeight="1" x14ac:dyDescent="0.3">
      <c r="B4" s="86" t="s">
        <v>268</v>
      </c>
      <c r="D4" s="87" t="s">
        <v>269</v>
      </c>
      <c r="E4" s="229" t="s">
        <v>303</v>
      </c>
      <c r="F4" s="229" t="s">
        <v>304</v>
      </c>
      <c r="G4" s="229" t="s">
        <v>305</v>
      </c>
      <c r="H4" s="229" t="s">
        <v>306</v>
      </c>
      <c r="I4" s="87" t="s">
        <v>270</v>
      </c>
      <c r="J4" s="229" t="s">
        <v>307</v>
      </c>
      <c r="K4" s="87" t="s">
        <v>271</v>
      </c>
      <c r="L4" s="87" t="s">
        <v>272</v>
      </c>
      <c r="M4" s="229" t="s">
        <v>308</v>
      </c>
      <c r="N4" s="88" t="s">
        <v>72</v>
      </c>
      <c r="O4" s="89" t="s">
        <v>273</v>
      </c>
    </row>
    <row r="5" spans="1:15" ht="16.649999999999999" customHeight="1" x14ac:dyDescent="0.3">
      <c r="B5" s="90" t="s">
        <v>36</v>
      </c>
      <c r="D5" s="48">
        <v>4822</v>
      </c>
      <c r="E5" s="90"/>
      <c r="F5" s="90"/>
      <c r="G5" s="90"/>
      <c r="H5" s="90"/>
      <c r="I5" s="90"/>
      <c r="J5" s="90"/>
      <c r="K5" s="90"/>
      <c r="L5" s="90"/>
      <c r="M5" s="90"/>
      <c r="N5" s="91"/>
      <c r="O5" s="92">
        <v>4822</v>
      </c>
    </row>
    <row r="6" spans="1:15" ht="16.649999999999999" customHeight="1" x14ac:dyDescent="0.3">
      <c r="B6" s="58" t="s">
        <v>274</v>
      </c>
      <c r="D6" s="93">
        <v>2887</v>
      </c>
      <c r="E6" s="93">
        <v>-9</v>
      </c>
      <c r="F6" s="58"/>
      <c r="G6" s="93">
        <v>-1</v>
      </c>
      <c r="H6" s="58"/>
      <c r="I6" s="93">
        <v>-30</v>
      </c>
      <c r="J6" s="58"/>
      <c r="K6" s="58"/>
      <c r="L6" s="58"/>
      <c r="M6" s="58"/>
      <c r="N6" s="94"/>
      <c r="O6" s="95">
        <v>2847</v>
      </c>
    </row>
    <row r="7" spans="1:15" ht="16.649999999999999" customHeight="1" x14ac:dyDescent="0.3">
      <c r="B7" s="90" t="s">
        <v>60</v>
      </c>
      <c r="D7" s="48">
        <v>1935</v>
      </c>
      <c r="E7" s="48">
        <v>9</v>
      </c>
      <c r="F7" s="48">
        <v>0</v>
      </c>
      <c r="G7" s="48">
        <v>1</v>
      </c>
      <c r="H7" s="48">
        <v>0</v>
      </c>
      <c r="I7" s="48">
        <v>30</v>
      </c>
      <c r="J7" s="48">
        <v>0</v>
      </c>
      <c r="K7" s="48">
        <v>0</v>
      </c>
      <c r="L7" s="48">
        <v>0</v>
      </c>
      <c r="M7" s="48">
        <v>0</v>
      </c>
      <c r="N7" s="96">
        <v>0</v>
      </c>
      <c r="O7" s="92">
        <v>1975</v>
      </c>
    </row>
    <row r="8" spans="1:15" ht="16.649999999999999" customHeight="1" x14ac:dyDescent="0.3">
      <c r="B8" s="22" t="s">
        <v>61</v>
      </c>
      <c r="D8" s="19">
        <v>996</v>
      </c>
      <c r="E8" s="19">
        <v>6</v>
      </c>
      <c r="F8" s="19">
        <v>14</v>
      </c>
      <c r="G8" s="19">
        <v>-74</v>
      </c>
      <c r="H8" s="22"/>
      <c r="I8" s="19">
        <v>-2</v>
      </c>
      <c r="J8" s="22"/>
      <c r="K8" s="22"/>
      <c r="L8" s="22"/>
      <c r="M8" s="22"/>
      <c r="N8" s="97"/>
      <c r="O8" s="98">
        <v>940</v>
      </c>
    </row>
    <row r="9" spans="1:15" ht="16.649999999999999" customHeight="1" x14ac:dyDescent="0.3">
      <c r="B9" s="59" t="s">
        <v>62</v>
      </c>
      <c r="D9" s="50">
        <v>322</v>
      </c>
      <c r="E9" s="59"/>
      <c r="F9" s="59"/>
      <c r="G9" s="59"/>
      <c r="H9" s="59"/>
      <c r="I9" s="59"/>
      <c r="J9" s="59"/>
      <c r="K9" s="59"/>
      <c r="L9" s="59"/>
      <c r="M9" s="59"/>
      <c r="N9" s="99"/>
      <c r="O9" s="100">
        <v>322</v>
      </c>
    </row>
    <row r="10" spans="1:15" ht="16.649999999999999" customHeight="1" x14ac:dyDescent="0.3">
      <c r="B10" s="90" t="s">
        <v>64</v>
      </c>
      <c r="D10" s="48">
        <v>617</v>
      </c>
      <c r="E10" s="48">
        <v>3</v>
      </c>
      <c r="F10" s="48">
        <v>-14</v>
      </c>
      <c r="G10" s="48">
        <v>75</v>
      </c>
      <c r="H10" s="48">
        <v>0</v>
      </c>
      <c r="I10" s="48">
        <v>32</v>
      </c>
      <c r="J10" s="48">
        <v>0</v>
      </c>
      <c r="K10" s="48">
        <v>0</v>
      </c>
      <c r="L10" s="48">
        <v>0</v>
      </c>
      <c r="M10" s="48">
        <v>0</v>
      </c>
      <c r="N10" s="96">
        <v>0</v>
      </c>
      <c r="O10" s="92">
        <v>713</v>
      </c>
    </row>
    <row r="11" spans="1:15" ht="16.649999999999999" customHeight="1" x14ac:dyDescent="0.3">
      <c r="B11" s="22" t="s">
        <v>275</v>
      </c>
      <c r="D11" s="19">
        <v>-63</v>
      </c>
      <c r="E11" s="22"/>
      <c r="F11" s="22"/>
      <c r="G11" s="19">
        <v>30</v>
      </c>
      <c r="H11" s="22"/>
      <c r="I11" s="22"/>
      <c r="J11" s="19">
        <v>2</v>
      </c>
      <c r="K11" s="22"/>
      <c r="L11" s="22"/>
      <c r="M11" s="22"/>
      <c r="N11" s="97"/>
      <c r="O11" s="98">
        <v>-31</v>
      </c>
    </row>
    <row r="12" spans="1:15" ht="16.649999999999999" customHeight="1" x14ac:dyDescent="0.3">
      <c r="B12" s="26" t="s">
        <v>276</v>
      </c>
      <c r="D12" s="20">
        <v>138</v>
      </c>
      <c r="E12" s="26"/>
      <c r="F12" s="26"/>
      <c r="G12" s="26"/>
      <c r="H12" s="26"/>
      <c r="I12" s="26"/>
      <c r="J12" s="26"/>
      <c r="K12" s="26"/>
      <c r="L12" s="26"/>
      <c r="M12" s="26"/>
      <c r="N12" s="101"/>
      <c r="O12" s="102">
        <v>138</v>
      </c>
    </row>
    <row r="13" spans="1:15" ht="16.649999999999999" customHeight="1" x14ac:dyDescent="0.3">
      <c r="B13" s="26" t="s">
        <v>66</v>
      </c>
      <c r="D13" s="20">
        <v>-94</v>
      </c>
      <c r="E13" s="26"/>
      <c r="F13" s="26"/>
      <c r="G13" s="26"/>
      <c r="H13" s="26"/>
      <c r="I13" s="26"/>
      <c r="J13" s="26"/>
      <c r="K13" s="20">
        <v>94</v>
      </c>
      <c r="L13" s="26"/>
      <c r="M13" s="26"/>
      <c r="N13" s="101"/>
      <c r="O13" s="102">
        <v>0</v>
      </c>
    </row>
    <row r="14" spans="1:15" ht="16.649999999999999" customHeight="1" x14ac:dyDescent="0.3">
      <c r="B14" s="26" t="s">
        <v>70</v>
      </c>
      <c r="D14" s="20">
        <v>-250</v>
      </c>
      <c r="E14" s="26"/>
      <c r="F14" s="26"/>
      <c r="G14" s="26"/>
      <c r="H14" s="26"/>
      <c r="I14" s="26"/>
      <c r="J14" s="26"/>
      <c r="K14" s="26"/>
      <c r="L14" s="20">
        <v>102</v>
      </c>
      <c r="M14" s="26"/>
      <c r="N14" s="101"/>
      <c r="O14" s="102">
        <v>-148</v>
      </c>
    </row>
    <row r="15" spans="1:15" ht="16.649999999999999" customHeight="1" x14ac:dyDescent="0.3">
      <c r="B15" s="26" t="s">
        <v>72</v>
      </c>
      <c r="C15" s="26"/>
      <c r="D15" s="20">
        <v>-4</v>
      </c>
      <c r="E15" s="26"/>
      <c r="F15" s="26"/>
      <c r="G15" s="26"/>
      <c r="H15" s="26"/>
      <c r="I15" s="26"/>
      <c r="J15" s="26"/>
      <c r="K15" s="26"/>
      <c r="L15" s="26"/>
      <c r="M15" s="26"/>
      <c r="N15" s="103">
        <v>4</v>
      </c>
      <c r="O15" s="102">
        <v>0</v>
      </c>
    </row>
    <row r="16" spans="1:15" ht="16.649999999999999" customHeight="1" x14ac:dyDescent="0.3">
      <c r="B16" s="59" t="s">
        <v>277</v>
      </c>
      <c r="D16" s="50">
        <v>-7</v>
      </c>
      <c r="E16" s="59"/>
      <c r="F16" s="59"/>
      <c r="G16" s="59"/>
      <c r="H16" s="59"/>
      <c r="I16" s="59"/>
      <c r="J16" s="59"/>
      <c r="K16" s="59"/>
      <c r="L16" s="59"/>
      <c r="M16" s="59"/>
      <c r="N16" s="99"/>
      <c r="O16" s="100">
        <v>-7</v>
      </c>
    </row>
    <row r="17" spans="2:15" ht="16.2" customHeight="1" x14ac:dyDescent="0.3">
      <c r="B17" s="90" t="s">
        <v>75</v>
      </c>
      <c r="D17" s="48">
        <v>375</v>
      </c>
      <c r="E17" s="48">
        <v>3</v>
      </c>
      <c r="F17" s="48">
        <v>-14</v>
      </c>
      <c r="G17" s="48">
        <v>45</v>
      </c>
      <c r="H17" s="48">
        <v>0</v>
      </c>
      <c r="I17" s="48">
        <v>32</v>
      </c>
      <c r="J17" s="48">
        <v>-2</v>
      </c>
      <c r="K17" s="48">
        <v>-94</v>
      </c>
      <c r="L17" s="48">
        <v>102</v>
      </c>
      <c r="M17" s="48">
        <v>0</v>
      </c>
      <c r="N17" s="96">
        <v>4</v>
      </c>
      <c r="O17" s="92">
        <v>451</v>
      </c>
    </row>
    <row r="18" spans="2:15" s="104" customFormat="1" ht="16.649999999999999" customHeight="1" x14ac:dyDescent="0.3">
      <c r="B18" s="90" t="s">
        <v>310</v>
      </c>
      <c r="D18" s="265">
        <f>D7/D5</f>
        <v>0.40128577353795108</v>
      </c>
      <c r="E18" s="48"/>
      <c r="F18" s="48"/>
      <c r="G18" s="48"/>
      <c r="H18" s="48"/>
      <c r="I18" s="48"/>
      <c r="J18" s="48"/>
      <c r="K18" s="48"/>
      <c r="L18" s="48"/>
      <c r="M18" s="48"/>
      <c r="N18" s="96"/>
      <c r="O18" s="266">
        <f>O7/O5</f>
        <v>0.40958108668602239</v>
      </c>
    </row>
    <row r="19" spans="2:15" ht="16.649999999999999" customHeight="1" x14ac:dyDescent="0.25"/>
    <row r="20" spans="2:15" ht="15.75" customHeight="1" x14ac:dyDescent="0.25">
      <c r="B20" s="248" t="s">
        <v>278</v>
      </c>
      <c r="C20" s="249"/>
      <c r="D20" s="249"/>
      <c r="E20" s="249"/>
      <c r="F20" s="249"/>
      <c r="G20" s="249"/>
      <c r="H20" s="249"/>
      <c r="I20" s="249"/>
      <c r="J20" s="249"/>
    </row>
    <row r="21" spans="2:15" ht="27.45" customHeight="1" x14ac:dyDescent="0.25">
      <c r="B21" s="248" t="s">
        <v>279</v>
      </c>
      <c r="C21" s="249"/>
      <c r="D21" s="249"/>
      <c r="E21" s="249"/>
      <c r="F21" s="249"/>
      <c r="G21" s="249"/>
      <c r="H21" s="249"/>
      <c r="I21" s="249"/>
      <c r="J21" s="249"/>
    </row>
    <row r="22" spans="2:15" ht="27.45" customHeight="1" x14ac:dyDescent="0.25">
      <c r="B22" s="248" t="s">
        <v>280</v>
      </c>
      <c r="C22" s="249"/>
      <c r="D22" s="249"/>
      <c r="E22" s="249"/>
      <c r="F22" s="249"/>
      <c r="G22" s="249"/>
      <c r="H22" s="249"/>
      <c r="I22" s="249"/>
      <c r="J22" s="249"/>
    </row>
    <row r="23" spans="2:15" ht="15.75" customHeight="1" x14ac:dyDescent="0.25">
      <c r="B23" s="248" t="s">
        <v>281</v>
      </c>
      <c r="C23" s="249"/>
      <c r="D23" s="249"/>
      <c r="E23" s="249"/>
      <c r="F23" s="249"/>
      <c r="G23" s="249"/>
      <c r="H23" s="249"/>
      <c r="I23" s="249"/>
      <c r="J23" s="249"/>
    </row>
    <row r="24" spans="2:15" ht="15.75" customHeight="1" x14ac:dyDescent="0.25">
      <c r="B24" s="248" t="s">
        <v>282</v>
      </c>
      <c r="C24" s="249"/>
      <c r="D24" s="249"/>
      <c r="E24" s="249"/>
      <c r="F24" s="249"/>
      <c r="G24" s="249"/>
      <c r="H24" s="249"/>
      <c r="I24" s="249"/>
      <c r="J24" s="249"/>
    </row>
    <row r="25" spans="2:15" ht="27.45" customHeight="1" x14ac:dyDescent="0.25">
      <c r="B25" s="248" t="s">
        <v>283</v>
      </c>
      <c r="C25" s="249"/>
      <c r="D25" s="249"/>
      <c r="E25" s="249"/>
      <c r="F25" s="249"/>
      <c r="G25" s="249"/>
      <c r="H25" s="249"/>
      <c r="I25" s="249"/>
      <c r="J25" s="249"/>
    </row>
    <row r="26" spans="2:15" ht="15" customHeight="1" x14ac:dyDescent="0.25"/>
    <row r="27" spans="2:15" ht="15" customHeight="1" x14ac:dyDescent="0.3">
      <c r="B27" s="26" t="s">
        <v>284</v>
      </c>
    </row>
    <row r="28" spans="2:15" ht="15" customHeight="1" x14ac:dyDescent="0.25"/>
    <row r="29" spans="2:15" ht="15" customHeight="1" x14ac:dyDescent="0.25"/>
    <row r="30" spans="2:15" ht="15" customHeight="1" x14ac:dyDescent="0.25"/>
    <row r="31" spans="2:15" ht="15" customHeight="1" x14ac:dyDescent="0.25"/>
    <row r="32" spans="2: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9">
    <mergeCell ref="B23:J23"/>
    <mergeCell ref="B22:J22"/>
    <mergeCell ref="B25:J25"/>
    <mergeCell ref="B24:J24"/>
    <mergeCell ref="A1:E1"/>
    <mergeCell ref="A2:G2"/>
    <mergeCell ref="J1:O1"/>
    <mergeCell ref="B21:J21"/>
    <mergeCell ref="B20:J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0"/>
  <sheetViews>
    <sheetView showGridLines="0" zoomScale="80" zoomScaleNormal="80" workbookViewId="0">
      <pane xSplit="3" ySplit="5" topLeftCell="D6" activePane="bottomRight" state="frozen"/>
      <selection pane="topRight" activeCell="D1" sqref="D1"/>
      <selection pane="bottomLeft" activeCell="A6" sqref="A6"/>
      <selection pane="bottomRight" sqref="A1:D1"/>
    </sheetView>
  </sheetViews>
  <sheetFormatPr defaultColWidth="13.33203125" defaultRowHeight="13.2" x14ac:dyDescent="0.25"/>
  <cols>
    <col min="1" max="1" width="0.6640625" style="127" customWidth="1"/>
    <col min="2" max="2" width="45.33203125" style="127" customWidth="1"/>
    <col min="3" max="3" width="0.33203125" style="127" customWidth="1"/>
    <col min="4" max="4" width="15" style="127" customWidth="1"/>
    <col min="5" max="5" width="0.6640625" style="127" customWidth="1"/>
    <col min="6" max="6" width="15" style="127" customWidth="1"/>
    <col min="7" max="7" width="0.6640625" style="127" customWidth="1"/>
    <col min="8" max="8" width="15" style="127" customWidth="1"/>
    <col min="9" max="9" width="0.6640625" style="127" customWidth="1"/>
    <col min="10" max="10" width="15" style="127" customWidth="1"/>
    <col min="11" max="11" width="0.6640625" style="127" customWidth="1"/>
    <col min="12" max="12" width="15" style="127" customWidth="1"/>
    <col min="13" max="13" width="0.6640625" style="127" customWidth="1"/>
    <col min="14" max="14" width="15" style="127" customWidth="1"/>
    <col min="15" max="15" width="0.6640625" style="127" customWidth="1"/>
    <col min="16" max="16" width="15" style="127" customWidth="1"/>
    <col min="17" max="17" width="0.6640625" style="127" customWidth="1"/>
    <col min="18" max="18" width="15" style="127" customWidth="1"/>
    <col min="19" max="19" width="0.6640625" style="127" customWidth="1"/>
    <col min="20" max="20" width="15" style="127" customWidth="1"/>
    <col min="21" max="21" width="0.6640625" style="127" customWidth="1"/>
    <col min="22" max="22" width="15" style="127" customWidth="1"/>
    <col min="23" max="23" width="0.6640625" style="127" customWidth="1"/>
    <col min="24" max="24" width="15" style="127" customWidth="1"/>
    <col min="25" max="25" width="0.6640625" style="127" customWidth="1"/>
    <col min="26" max="26" width="14.44140625" style="127" customWidth="1"/>
    <col min="27" max="27" width="0.6640625" style="127" customWidth="1"/>
    <col min="28" max="28" width="14.44140625" style="127" customWidth="1"/>
    <col min="29" max="29" width="0.6640625" style="127" customWidth="1"/>
    <col min="30" max="30" width="14.33203125" style="127" customWidth="1"/>
    <col min="31" max="16384" width="13.33203125" style="127"/>
  </cols>
  <sheetData>
    <row r="1" spans="1:30" ht="18.3" customHeight="1" x14ac:dyDescent="0.3">
      <c r="A1" s="233" t="s">
        <v>18</v>
      </c>
      <c r="B1" s="233"/>
      <c r="C1" s="233"/>
      <c r="D1" s="233"/>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row>
    <row r="2" spans="1:30" ht="18.3" customHeight="1" x14ac:dyDescent="0.3">
      <c r="A2" s="232" t="s">
        <v>3</v>
      </c>
      <c r="B2" s="232"/>
      <c r="C2" s="111"/>
      <c r="D2" s="111"/>
      <c r="E2" s="111"/>
      <c r="F2" s="111"/>
      <c r="G2" s="111"/>
      <c r="H2" s="111"/>
      <c r="I2" s="111"/>
      <c r="J2" s="111"/>
      <c r="K2" s="111"/>
      <c r="L2" s="111"/>
      <c r="M2" s="111"/>
      <c r="N2" s="111"/>
      <c r="O2" s="111"/>
      <c r="P2" s="111"/>
      <c r="Q2" s="111"/>
      <c r="R2" s="111"/>
      <c r="S2" s="111"/>
      <c r="T2" s="111"/>
      <c r="U2" s="111"/>
      <c r="V2" s="111"/>
      <c r="W2" s="111"/>
      <c r="X2" s="111"/>
      <c r="Y2" s="111"/>
      <c r="Z2" s="112"/>
      <c r="AA2" s="112"/>
      <c r="AB2" s="112"/>
      <c r="AC2" s="112"/>
      <c r="AD2" s="112"/>
    </row>
    <row r="3" spans="1:30" ht="18.3" customHeight="1" x14ac:dyDescent="0.3">
      <c r="A3" s="233" t="s">
        <v>19</v>
      </c>
      <c r="B3" s="233"/>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1:30" ht="18.3" customHeight="1" x14ac:dyDescent="0.3">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2"/>
      <c r="AA4" s="112"/>
      <c r="AB4" s="112"/>
      <c r="AC4" s="112"/>
      <c r="AD4" s="112"/>
    </row>
    <row r="5" spans="1:30" ht="39.15" customHeight="1" x14ac:dyDescent="0.3">
      <c r="A5" s="111"/>
      <c r="B5" s="128" t="s">
        <v>3</v>
      </c>
      <c r="C5" s="111"/>
      <c r="D5" s="113" t="s">
        <v>20</v>
      </c>
      <c r="E5" s="114"/>
      <c r="F5" s="113" t="s">
        <v>21</v>
      </c>
      <c r="G5" s="114"/>
      <c r="H5" s="115" t="s">
        <v>22</v>
      </c>
      <c r="I5" s="114"/>
      <c r="J5" s="115" t="s">
        <v>23</v>
      </c>
      <c r="K5" s="114"/>
      <c r="L5" s="115" t="s">
        <v>24</v>
      </c>
      <c r="M5" s="114"/>
      <c r="N5" s="113" t="s">
        <v>25</v>
      </c>
      <c r="O5" s="114"/>
      <c r="P5" s="115" t="s">
        <v>26</v>
      </c>
      <c r="Q5" s="114"/>
      <c r="R5" s="115" t="s">
        <v>27</v>
      </c>
      <c r="S5" s="114"/>
      <c r="T5" s="115" t="s">
        <v>28</v>
      </c>
      <c r="U5" s="114"/>
      <c r="V5" s="115" t="s">
        <v>29</v>
      </c>
      <c r="W5" s="114"/>
      <c r="X5" s="113" t="s">
        <v>30</v>
      </c>
      <c r="Y5" s="114"/>
      <c r="Z5" s="115" t="s">
        <v>31</v>
      </c>
      <c r="AA5" s="111"/>
      <c r="AB5" s="115" t="s">
        <v>32</v>
      </c>
      <c r="AC5" s="111"/>
      <c r="AD5" s="115" t="s">
        <v>33</v>
      </c>
    </row>
    <row r="6" spans="1:30" ht="18.3" customHeight="1" x14ac:dyDescent="0.3">
      <c r="A6" s="111"/>
      <c r="B6" s="111" t="s">
        <v>34</v>
      </c>
      <c r="C6" s="111"/>
      <c r="D6" s="116" t="s">
        <v>35</v>
      </c>
      <c r="E6" s="116"/>
      <c r="F6" s="117">
        <v>0</v>
      </c>
      <c r="G6" s="116"/>
      <c r="H6" s="116" t="s">
        <v>35</v>
      </c>
      <c r="I6" s="116"/>
      <c r="J6" s="116" t="s">
        <v>35</v>
      </c>
      <c r="K6" s="116"/>
      <c r="L6" s="116" t="s">
        <v>35</v>
      </c>
      <c r="M6" s="116"/>
      <c r="N6" s="118">
        <v>0.1</v>
      </c>
      <c r="O6" s="116"/>
      <c r="P6" s="118">
        <v>0.08</v>
      </c>
      <c r="Q6" s="116"/>
      <c r="R6" s="118">
        <v>0.01</v>
      </c>
      <c r="S6" s="116"/>
      <c r="T6" s="118">
        <v>0.04</v>
      </c>
      <c r="U6" s="116"/>
      <c r="V6" s="118">
        <v>0.05</v>
      </c>
      <c r="W6" s="116"/>
      <c r="X6" s="118">
        <v>0.04</v>
      </c>
      <c r="Y6" s="116"/>
      <c r="Z6" s="118">
        <v>0.03</v>
      </c>
      <c r="AA6" s="116"/>
      <c r="AB6" s="118">
        <v>0.06</v>
      </c>
      <c r="AC6" s="116"/>
      <c r="AD6" s="118">
        <v>0.01</v>
      </c>
    </row>
    <row r="7" spans="1:30" ht="18.3" customHeight="1" x14ac:dyDescent="0.3">
      <c r="A7" s="111"/>
      <c r="B7" s="111"/>
      <c r="C7" s="11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row>
    <row r="8" spans="1:30" ht="18.3" customHeight="1" x14ac:dyDescent="0.3">
      <c r="A8" s="111"/>
      <c r="B8" s="111" t="s">
        <v>36</v>
      </c>
      <c r="C8" s="111"/>
      <c r="D8" s="120">
        <v>16633</v>
      </c>
      <c r="E8" s="119"/>
      <c r="F8" s="120">
        <v>17164</v>
      </c>
      <c r="G8" s="119"/>
      <c r="H8" s="120">
        <v>4415</v>
      </c>
      <c r="I8" s="119"/>
      <c r="J8" s="120">
        <v>4305</v>
      </c>
      <c r="K8" s="119"/>
      <c r="L8" s="120">
        <v>4589</v>
      </c>
      <c r="M8" s="119"/>
      <c r="N8" s="120">
        <v>17585</v>
      </c>
      <c r="O8" s="119"/>
      <c r="P8" s="120">
        <v>4343</v>
      </c>
      <c r="Q8" s="119"/>
      <c r="R8" s="120">
        <v>4484</v>
      </c>
      <c r="S8" s="119"/>
      <c r="T8" s="120">
        <v>4576</v>
      </c>
      <c r="U8" s="119"/>
      <c r="V8" s="120">
        <v>4938</v>
      </c>
      <c r="W8" s="119"/>
      <c r="X8" s="120">
        <v>18341</v>
      </c>
      <c r="Y8" s="119"/>
      <c r="Z8" s="120">
        <v>4707</v>
      </c>
      <c r="AA8" s="119"/>
      <c r="AB8" s="120">
        <v>4817</v>
      </c>
      <c r="AC8" s="119"/>
      <c r="AD8" s="120">
        <v>4822</v>
      </c>
    </row>
    <row r="9" spans="1:30" ht="18.3" customHeight="1" x14ac:dyDescent="0.3">
      <c r="A9" s="112"/>
      <c r="B9" s="129" t="s">
        <v>37</v>
      </c>
      <c r="C9" s="112"/>
      <c r="D9" s="116" t="s">
        <v>35</v>
      </c>
      <c r="E9" s="116"/>
      <c r="F9" s="118">
        <v>0.04</v>
      </c>
      <c r="G9" s="116"/>
      <c r="H9" s="116" t="s">
        <v>35</v>
      </c>
      <c r="I9" s="116"/>
      <c r="J9" s="116" t="s">
        <v>35</v>
      </c>
      <c r="K9" s="116"/>
      <c r="L9" s="116" t="s">
        <v>35</v>
      </c>
      <c r="M9" s="116"/>
      <c r="N9" s="118">
        <v>0.01</v>
      </c>
      <c r="O9" s="116"/>
      <c r="P9" s="116" t="s">
        <v>35</v>
      </c>
      <c r="Q9" s="116"/>
      <c r="R9" s="118">
        <v>0.04</v>
      </c>
      <c r="S9" s="116"/>
      <c r="T9" s="118">
        <v>0.1</v>
      </c>
      <c r="U9" s="116"/>
      <c r="V9" s="118">
        <v>0.13</v>
      </c>
      <c r="W9" s="116"/>
      <c r="X9" s="118">
        <v>7.0000000000000007E-2</v>
      </c>
      <c r="Y9" s="116"/>
      <c r="Z9" s="118">
        <v>0.12</v>
      </c>
      <c r="AA9" s="119"/>
      <c r="AB9" s="118">
        <v>0.09</v>
      </c>
      <c r="AC9" s="119"/>
      <c r="AD9" s="118">
        <v>0.06</v>
      </c>
    </row>
    <row r="10" spans="1:30" ht="22.5" customHeight="1" x14ac:dyDescent="0.3">
      <c r="A10" s="111"/>
      <c r="B10" s="111" t="s">
        <v>38</v>
      </c>
      <c r="C10" s="111"/>
      <c r="D10" s="120">
        <v>2492</v>
      </c>
      <c r="E10" s="119"/>
      <c r="F10" s="120">
        <v>2981</v>
      </c>
      <c r="G10" s="119"/>
      <c r="H10" s="120">
        <v>812</v>
      </c>
      <c r="I10" s="119"/>
      <c r="J10" s="120">
        <v>779</v>
      </c>
      <c r="K10" s="119"/>
      <c r="L10" s="120">
        <v>827</v>
      </c>
      <c r="M10" s="119"/>
      <c r="N10" s="120">
        <v>3172</v>
      </c>
      <c r="O10" s="119"/>
      <c r="P10" s="120">
        <v>599</v>
      </c>
      <c r="Q10" s="119"/>
      <c r="R10" s="120">
        <v>719</v>
      </c>
      <c r="S10" s="119"/>
      <c r="T10" s="120">
        <v>700</v>
      </c>
      <c r="U10" s="119"/>
      <c r="V10" s="120">
        <v>844</v>
      </c>
      <c r="W10" s="119"/>
      <c r="X10" s="120">
        <v>2861</v>
      </c>
      <c r="Y10" s="119"/>
      <c r="Z10" s="120">
        <v>664</v>
      </c>
      <c r="AA10" s="119"/>
      <c r="AB10" s="120">
        <v>711</v>
      </c>
      <c r="AC10" s="119"/>
      <c r="AD10" s="120">
        <v>744</v>
      </c>
    </row>
    <row r="11" spans="1:30" ht="22.5" customHeight="1" x14ac:dyDescent="0.3">
      <c r="A11" s="111"/>
      <c r="B11" s="129" t="s">
        <v>39</v>
      </c>
      <c r="C11" s="111"/>
      <c r="D11" s="121">
        <v>0.15</v>
      </c>
      <c r="E11" s="116"/>
      <c r="F11" s="121">
        <v>0.17399999999999999</v>
      </c>
      <c r="G11" s="116"/>
      <c r="H11" s="121">
        <v>0.184</v>
      </c>
      <c r="I11" s="116"/>
      <c r="J11" s="121">
        <v>0.18100000000000002</v>
      </c>
      <c r="K11" s="116"/>
      <c r="L11" s="121">
        <v>0.18</v>
      </c>
      <c r="M11" s="116"/>
      <c r="N11" s="121">
        <v>0.18</v>
      </c>
      <c r="O11" s="116"/>
      <c r="P11" s="121">
        <v>0.13800000000000001</v>
      </c>
      <c r="Q11" s="116"/>
      <c r="R11" s="121">
        <v>0.16</v>
      </c>
      <c r="S11" s="116"/>
      <c r="T11" s="121">
        <v>0.153</v>
      </c>
      <c r="U11" s="116"/>
      <c r="V11" s="121">
        <v>0.17100000000000001</v>
      </c>
      <c r="W11" s="116"/>
      <c r="X11" s="121">
        <v>0.156</v>
      </c>
      <c r="Y11" s="116"/>
      <c r="Z11" s="121">
        <v>0.14099999999999999</v>
      </c>
      <c r="AA11" s="119"/>
      <c r="AB11" s="121">
        <v>0.14800000000000002</v>
      </c>
      <c r="AC11" s="119"/>
      <c r="AD11" s="121">
        <v>0.154</v>
      </c>
    </row>
    <row r="12" spans="1:30" ht="18.3" customHeight="1" x14ac:dyDescent="0.3">
      <c r="A12" s="111"/>
      <c r="B12" s="130" t="s">
        <v>286</v>
      </c>
      <c r="C12" s="111"/>
      <c r="D12" s="120">
        <v>1900</v>
      </c>
      <c r="E12" s="119"/>
      <c r="F12" s="120">
        <v>2463</v>
      </c>
      <c r="G12" s="119"/>
      <c r="H12" s="119" t="s">
        <v>35</v>
      </c>
      <c r="I12" s="119"/>
      <c r="J12" s="119" t="s">
        <v>35</v>
      </c>
      <c r="K12" s="119"/>
      <c r="L12" s="120">
        <v>551</v>
      </c>
      <c r="M12" s="119"/>
      <c r="N12" s="120">
        <v>2827</v>
      </c>
      <c r="O12" s="119"/>
      <c r="P12" s="120">
        <v>371</v>
      </c>
      <c r="Q12" s="119"/>
      <c r="R12" s="120">
        <v>-78</v>
      </c>
      <c r="S12" s="119"/>
      <c r="T12" s="120">
        <v>548</v>
      </c>
      <c r="U12" s="119"/>
      <c r="V12" s="120">
        <v>987</v>
      </c>
      <c r="W12" s="119"/>
      <c r="X12" s="120">
        <v>1828</v>
      </c>
      <c r="Y12" s="119"/>
      <c r="Z12" s="120">
        <v>325</v>
      </c>
      <c r="AA12" s="116"/>
      <c r="AB12" s="120">
        <v>-136</v>
      </c>
      <c r="AC12" s="116"/>
      <c r="AD12" s="120">
        <v>570</v>
      </c>
    </row>
    <row r="13" spans="1:30" ht="9.15" customHeight="1" x14ac:dyDescent="0.3">
      <c r="A13" s="111"/>
      <c r="B13" s="111"/>
      <c r="C13" s="111"/>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row>
    <row r="14" spans="1:30" ht="18.3" customHeight="1" x14ac:dyDescent="0.3">
      <c r="A14" s="111"/>
      <c r="B14" s="131" t="s">
        <v>40</v>
      </c>
      <c r="C14" s="111"/>
      <c r="D14" s="119"/>
      <c r="E14" s="119"/>
      <c r="F14" s="119"/>
      <c r="G14" s="119"/>
      <c r="H14" s="119"/>
      <c r="I14" s="119"/>
      <c r="J14" s="119"/>
      <c r="K14" s="119"/>
      <c r="L14" s="119"/>
      <c r="M14" s="119"/>
      <c r="N14" s="119"/>
      <c r="O14" s="119"/>
      <c r="P14" s="119"/>
      <c r="Q14" s="119"/>
      <c r="R14" s="119"/>
      <c r="S14" s="119"/>
      <c r="T14" s="119"/>
      <c r="U14" s="119"/>
      <c r="V14" s="120"/>
      <c r="W14" s="119"/>
      <c r="X14" s="119"/>
      <c r="Y14" s="119"/>
      <c r="Z14" s="119"/>
      <c r="AA14" s="116"/>
      <c r="AB14" s="119"/>
      <c r="AC14" s="116"/>
      <c r="AD14" s="119"/>
    </row>
    <row r="15" spans="1:30" ht="18.3" customHeight="1" x14ac:dyDescent="0.3">
      <c r="A15" s="111"/>
      <c r="B15" s="132" t="s">
        <v>41</v>
      </c>
      <c r="C15" s="111"/>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row>
    <row r="16" spans="1:30" ht="18.3" customHeight="1" x14ac:dyDescent="0.3">
      <c r="A16" s="111"/>
      <c r="B16" s="133" t="s">
        <v>42</v>
      </c>
      <c r="C16" s="111"/>
      <c r="D16" s="120">
        <v>9096</v>
      </c>
      <c r="E16" s="119"/>
      <c r="F16" s="120">
        <v>8959</v>
      </c>
      <c r="G16" s="119"/>
      <c r="H16" s="120">
        <v>2373</v>
      </c>
      <c r="I16" s="119"/>
      <c r="J16" s="120">
        <v>2351</v>
      </c>
      <c r="K16" s="119"/>
      <c r="L16" s="120">
        <v>2437</v>
      </c>
      <c r="M16" s="119"/>
      <c r="N16" s="120">
        <v>9433</v>
      </c>
      <c r="O16" s="119"/>
      <c r="P16" s="120">
        <v>2311</v>
      </c>
      <c r="Q16" s="119"/>
      <c r="R16" s="120">
        <v>2449</v>
      </c>
      <c r="S16" s="119"/>
      <c r="T16" s="120">
        <v>2516</v>
      </c>
      <c r="U16" s="119"/>
      <c r="V16" s="120">
        <v>2709</v>
      </c>
      <c r="W16" s="119"/>
      <c r="X16" s="120">
        <v>9985</v>
      </c>
      <c r="Y16" s="119"/>
      <c r="Z16" s="120">
        <v>2496</v>
      </c>
      <c r="AA16" s="119"/>
      <c r="AB16" s="120">
        <v>2620</v>
      </c>
      <c r="AC16" s="119"/>
      <c r="AD16" s="120">
        <v>2635</v>
      </c>
    </row>
    <row r="17" spans="1:30" ht="18.3" customHeight="1" x14ac:dyDescent="0.3">
      <c r="A17" s="111"/>
      <c r="B17" s="134" t="s">
        <v>37</v>
      </c>
      <c r="C17" s="111"/>
      <c r="D17" s="116" t="s">
        <v>35</v>
      </c>
      <c r="E17" s="119"/>
      <c r="F17" s="118">
        <v>-0.01</v>
      </c>
      <c r="G17" s="119"/>
      <c r="H17" s="116" t="s">
        <v>35</v>
      </c>
      <c r="I17" s="119"/>
      <c r="J17" s="116" t="s">
        <v>35</v>
      </c>
      <c r="K17" s="119"/>
      <c r="L17" s="116" t="s">
        <v>35</v>
      </c>
      <c r="M17" s="119"/>
      <c r="N17" s="118">
        <v>0.03</v>
      </c>
      <c r="O17" s="119"/>
      <c r="P17" s="116" t="s">
        <v>35</v>
      </c>
      <c r="Q17" s="119"/>
      <c r="R17" s="118">
        <v>7.0000000000000007E-2</v>
      </c>
      <c r="S17" s="119"/>
      <c r="T17" s="118">
        <v>0.12</v>
      </c>
      <c r="U17" s="119"/>
      <c r="V17" s="118">
        <v>0.18</v>
      </c>
      <c r="W17" s="116"/>
      <c r="X17" s="118">
        <v>0.1</v>
      </c>
      <c r="Y17" s="119"/>
      <c r="Z17" s="118">
        <v>0.12</v>
      </c>
      <c r="AA17" s="119"/>
      <c r="AB17" s="118">
        <v>0.09</v>
      </c>
      <c r="AC17" s="119"/>
      <c r="AD17" s="118">
        <v>0.05</v>
      </c>
    </row>
    <row r="18" spans="1:30" ht="18.3" customHeight="1" x14ac:dyDescent="0.3">
      <c r="A18" s="111"/>
      <c r="B18" s="133" t="s">
        <v>9</v>
      </c>
      <c r="C18" s="111"/>
      <c r="D18" s="120">
        <v>934</v>
      </c>
      <c r="E18" s="119"/>
      <c r="F18" s="120">
        <v>1182</v>
      </c>
      <c r="G18" s="119"/>
      <c r="H18" s="120">
        <v>316</v>
      </c>
      <c r="I18" s="119"/>
      <c r="J18" s="120">
        <v>325</v>
      </c>
      <c r="K18" s="119"/>
      <c r="L18" s="120">
        <v>317</v>
      </c>
      <c r="M18" s="119"/>
      <c r="N18" s="120">
        <v>1240</v>
      </c>
      <c r="O18" s="119"/>
      <c r="P18" s="120">
        <v>206</v>
      </c>
      <c r="Q18" s="119"/>
      <c r="R18" s="120">
        <v>306</v>
      </c>
      <c r="S18" s="119"/>
      <c r="T18" s="120">
        <v>267</v>
      </c>
      <c r="U18" s="119"/>
      <c r="V18" s="120">
        <v>321</v>
      </c>
      <c r="W18" s="119"/>
      <c r="X18" s="120">
        <v>1100</v>
      </c>
      <c r="Y18" s="119"/>
      <c r="Z18" s="120">
        <v>191</v>
      </c>
      <c r="AA18" s="116"/>
      <c r="AB18" s="120">
        <v>278</v>
      </c>
      <c r="AC18" s="116"/>
      <c r="AD18" s="120">
        <v>318</v>
      </c>
    </row>
    <row r="19" spans="1:30" ht="18.3" customHeight="1" x14ac:dyDescent="0.3">
      <c r="A19" s="111"/>
      <c r="B19" s="134" t="s">
        <v>43</v>
      </c>
      <c r="C19" s="111"/>
      <c r="D19" s="121">
        <v>0.10300000000000001</v>
      </c>
      <c r="E19" s="116"/>
      <c r="F19" s="121">
        <v>0.13200000000000001</v>
      </c>
      <c r="G19" s="116"/>
      <c r="H19" s="121">
        <v>0.13300000000000001</v>
      </c>
      <c r="I19" s="116"/>
      <c r="J19" s="121">
        <v>0.13800000000000001</v>
      </c>
      <c r="K19" s="116"/>
      <c r="L19" s="121">
        <v>0.13</v>
      </c>
      <c r="M19" s="116"/>
      <c r="N19" s="121">
        <v>0.13100000000000001</v>
      </c>
      <c r="O19" s="116"/>
      <c r="P19" s="121">
        <v>8.900000000000001E-2</v>
      </c>
      <c r="Q19" s="116"/>
      <c r="R19" s="121">
        <v>0.125</v>
      </c>
      <c r="S19" s="116"/>
      <c r="T19" s="121">
        <v>0.106</v>
      </c>
      <c r="U19" s="116"/>
      <c r="V19" s="121">
        <v>0.11800000000000001</v>
      </c>
      <c r="W19" s="116"/>
      <c r="X19" s="121">
        <v>0.11</v>
      </c>
      <c r="Y19" s="116"/>
      <c r="Z19" s="121">
        <v>7.6999999999999999E-2</v>
      </c>
      <c r="AA19" s="119"/>
      <c r="AB19" s="121">
        <v>0.106</v>
      </c>
      <c r="AC19" s="119"/>
      <c r="AD19" s="121">
        <v>0.121</v>
      </c>
    </row>
    <row r="20" spans="1:30" ht="9.15" customHeight="1" x14ac:dyDescent="0.3">
      <c r="A20" s="111"/>
      <c r="B20" s="134"/>
      <c r="C20" s="111"/>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6"/>
      <c r="AB20" s="119"/>
      <c r="AC20" s="116"/>
      <c r="AD20" s="119"/>
    </row>
    <row r="21" spans="1:30" ht="18.3" customHeight="1" x14ac:dyDescent="0.3">
      <c r="A21" s="111"/>
      <c r="B21" s="132" t="s">
        <v>44</v>
      </c>
      <c r="C21" s="111"/>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row>
    <row r="22" spans="1:30" ht="18.3" customHeight="1" x14ac:dyDescent="0.3">
      <c r="A22" s="111"/>
      <c r="B22" s="133" t="s">
        <v>42</v>
      </c>
      <c r="C22" s="111"/>
      <c r="D22" s="120">
        <v>2783</v>
      </c>
      <c r="E22" s="119"/>
      <c r="F22" s="120">
        <v>2703</v>
      </c>
      <c r="G22" s="119"/>
      <c r="H22" s="120">
        <v>778</v>
      </c>
      <c r="I22" s="119"/>
      <c r="J22" s="120">
        <v>735</v>
      </c>
      <c r="K22" s="119"/>
      <c r="L22" s="120">
        <v>898</v>
      </c>
      <c r="M22" s="119"/>
      <c r="N22" s="120">
        <v>3172</v>
      </c>
      <c r="O22" s="119"/>
      <c r="P22" s="120">
        <v>815</v>
      </c>
      <c r="Q22" s="119"/>
      <c r="R22" s="120">
        <v>828</v>
      </c>
      <c r="S22" s="119"/>
      <c r="T22" s="120">
        <v>823</v>
      </c>
      <c r="U22" s="119"/>
      <c r="V22" s="120">
        <v>956</v>
      </c>
      <c r="W22" s="119"/>
      <c r="X22" s="120">
        <v>3422</v>
      </c>
      <c r="Y22" s="119"/>
      <c r="Z22" s="120">
        <v>859</v>
      </c>
      <c r="AA22" s="119"/>
      <c r="AB22" s="120">
        <v>839</v>
      </c>
      <c r="AC22" s="119"/>
      <c r="AD22" s="120">
        <v>815</v>
      </c>
    </row>
    <row r="23" spans="1:30" ht="18.3" customHeight="1" x14ac:dyDescent="0.3">
      <c r="A23" s="111"/>
      <c r="B23" s="134" t="s">
        <v>37</v>
      </c>
      <c r="C23" s="111"/>
      <c r="D23" s="116" t="s">
        <v>35</v>
      </c>
      <c r="E23" s="119"/>
      <c r="F23" s="118">
        <v>-0.03</v>
      </c>
      <c r="G23" s="119"/>
      <c r="H23" s="116" t="s">
        <v>35</v>
      </c>
      <c r="I23" s="119"/>
      <c r="J23" s="116" t="s">
        <v>35</v>
      </c>
      <c r="K23" s="119"/>
      <c r="L23" s="116" t="s">
        <v>35</v>
      </c>
      <c r="M23" s="119"/>
      <c r="N23" s="118">
        <v>0.15</v>
      </c>
      <c r="O23" s="119"/>
      <c r="P23" s="116" t="s">
        <v>35</v>
      </c>
      <c r="Q23" s="119"/>
      <c r="R23" s="118">
        <v>0.05</v>
      </c>
      <c r="S23" s="119"/>
      <c r="T23" s="118">
        <v>0.11</v>
      </c>
      <c r="U23" s="119"/>
      <c r="V23" s="118">
        <v>7.0000000000000007E-2</v>
      </c>
      <c r="W23" s="119"/>
      <c r="X23" s="118">
        <v>0.06</v>
      </c>
      <c r="Y23" s="119"/>
      <c r="Z23" s="118">
        <v>0.1</v>
      </c>
      <c r="AA23" s="119"/>
      <c r="AB23" s="118">
        <v>0.03</v>
      </c>
      <c r="AC23" s="119"/>
      <c r="AD23" s="118">
        <v>-0.01</v>
      </c>
    </row>
    <row r="24" spans="1:30" ht="18.3" customHeight="1" x14ac:dyDescent="0.3">
      <c r="A24" s="111"/>
      <c r="B24" s="133" t="s">
        <v>9</v>
      </c>
      <c r="C24" s="111"/>
      <c r="D24" s="120">
        <v>652</v>
      </c>
      <c r="E24" s="119"/>
      <c r="F24" s="120">
        <v>640</v>
      </c>
      <c r="G24" s="119"/>
      <c r="H24" s="120">
        <v>210</v>
      </c>
      <c r="I24" s="119"/>
      <c r="J24" s="120">
        <v>190</v>
      </c>
      <c r="K24" s="119"/>
      <c r="L24" s="120">
        <v>278</v>
      </c>
      <c r="M24" s="119"/>
      <c r="N24" s="120">
        <v>885</v>
      </c>
      <c r="O24" s="119"/>
      <c r="P24" s="120">
        <v>192</v>
      </c>
      <c r="Q24" s="119"/>
      <c r="R24" s="120">
        <v>220</v>
      </c>
      <c r="S24" s="119"/>
      <c r="T24" s="120">
        <v>211</v>
      </c>
      <c r="U24" s="119"/>
      <c r="V24" s="120">
        <v>285</v>
      </c>
      <c r="W24" s="119"/>
      <c r="X24" s="120">
        <v>908</v>
      </c>
      <c r="Y24" s="119"/>
      <c r="Z24" s="120">
        <v>207</v>
      </c>
      <c r="AA24" s="116"/>
      <c r="AB24" s="120">
        <v>191</v>
      </c>
      <c r="AC24" s="116"/>
      <c r="AD24" s="120">
        <v>179</v>
      </c>
    </row>
    <row r="25" spans="1:30" ht="18.3" customHeight="1" x14ac:dyDescent="0.3">
      <c r="A25" s="111"/>
      <c r="B25" s="134" t="s">
        <v>43</v>
      </c>
      <c r="C25" s="111"/>
      <c r="D25" s="121">
        <v>0.23399999999999999</v>
      </c>
      <c r="E25" s="116"/>
      <c r="F25" s="121">
        <v>0.23699999999999999</v>
      </c>
      <c r="G25" s="116"/>
      <c r="H25" s="121">
        <v>0.27</v>
      </c>
      <c r="I25" s="116"/>
      <c r="J25" s="121">
        <v>0.25900000000000001</v>
      </c>
      <c r="K25" s="116"/>
      <c r="L25" s="121">
        <v>0.31</v>
      </c>
      <c r="M25" s="116"/>
      <c r="N25" s="121">
        <v>0.27899999999999997</v>
      </c>
      <c r="O25" s="116"/>
      <c r="P25" s="121">
        <v>0.23600000000000002</v>
      </c>
      <c r="Q25" s="116"/>
      <c r="R25" s="121">
        <v>0.26600000000000001</v>
      </c>
      <c r="S25" s="116"/>
      <c r="T25" s="121">
        <v>0.25600000000000001</v>
      </c>
      <c r="U25" s="116"/>
      <c r="V25" s="121">
        <v>0.29799999999999999</v>
      </c>
      <c r="W25" s="116"/>
      <c r="X25" s="121">
        <v>0.26500000000000001</v>
      </c>
      <c r="Y25" s="116"/>
      <c r="Z25" s="121">
        <v>0.24100000000000002</v>
      </c>
      <c r="AA25" s="119"/>
      <c r="AB25" s="121">
        <v>0.22800000000000001</v>
      </c>
      <c r="AC25" s="119"/>
      <c r="AD25" s="121">
        <v>0.22</v>
      </c>
    </row>
    <row r="26" spans="1:30" ht="9.15" customHeight="1" x14ac:dyDescent="0.3">
      <c r="A26" s="111"/>
      <c r="B26" s="134"/>
      <c r="C26" s="111"/>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6"/>
      <c r="AB26" s="119"/>
      <c r="AC26" s="116"/>
      <c r="AD26" s="119"/>
    </row>
    <row r="27" spans="1:30" ht="18.3" customHeight="1" x14ac:dyDescent="0.3">
      <c r="A27" s="111"/>
      <c r="B27" s="132" t="s">
        <v>45</v>
      </c>
      <c r="C27" s="111"/>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row>
    <row r="28" spans="1:30" ht="18.3" customHeight="1" x14ac:dyDescent="0.3">
      <c r="A28" s="111"/>
      <c r="B28" s="133" t="s">
        <v>42</v>
      </c>
      <c r="C28" s="111"/>
      <c r="D28" s="120">
        <v>2723</v>
      </c>
      <c r="E28" s="119"/>
      <c r="F28" s="120">
        <v>3675</v>
      </c>
      <c r="G28" s="119"/>
      <c r="H28" s="120">
        <v>726</v>
      </c>
      <c r="I28" s="119"/>
      <c r="J28" s="120">
        <v>708</v>
      </c>
      <c r="K28" s="119"/>
      <c r="L28" s="120">
        <v>735</v>
      </c>
      <c r="M28" s="119"/>
      <c r="N28" s="120">
        <v>2915</v>
      </c>
      <c r="O28" s="119"/>
      <c r="P28" s="120">
        <v>716</v>
      </c>
      <c r="Q28" s="119"/>
      <c r="R28" s="120">
        <v>713</v>
      </c>
      <c r="S28" s="119"/>
      <c r="T28" s="120">
        <v>701</v>
      </c>
      <c r="U28" s="119"/>
      <c r="V28" s="120">
        <v>786</v>
      </c>
      <c r="W28" s="119"/>
      <c r="X28" s="120">
        <v>2916</v>
      </c>
      <c r="Y28" s="119"/>
      <c r="Z28" s="120">
        <v>781</v>
      </c>
      <c r="AA28" s="119"/>
      <c r="AB28" s="120">
        <v>770</v>
      </c>
      <c r="AC28" s="119"/>
      <c r="AD28" s="120">
        <v>764</v>
      </c>
    </row>
    <row r="29" spans="1:30" ht="18.3" customHeight="1" x14ac:dyDescent="0.3">
      <c r="A29" s="111"/>
      <c r="B29" s="134" t="s">
        <v>37</v>
      </c>
      <c r="C29" s="111"/>
      <c r="D29" s="116" t="s">
        <v>35</v>
      </c>
      <c r="E29" s="119"/>
      <c r="F29" s="118">
        <v>0.35000000000000003</v>
      </c>
      <c r="G29" s="119"/>
      <c r="H29" s="116" t="s">
        <v>35</v>
      </c>
      <c r="I29" s="119"/>
      <c r="J29" s="116" t="s">
        <v>35</v>
      </c>
      <c r="K29" s="119"/>
      <c r="L29" s="116" t="s">
        <v>35</v>
      </c>
      <c r="M29" s="119"/>
      <c r="N29" s="118">
        <v>-0.22</v>
      </c>
      <c r="O29" s="119"/>
      <c r="P29" s="116" t="s">
        <v>35</v>
      </c>
      <c r="Q29" s="119"/>
      <c r="R29" s="117">
        <v>0</v>
      </c>
      <c r="S29" s="119"/>
      <c r="T29" s="118">
        <v>0.02</v>
      </c>
      <c r="U29" s="119"/>
      <c r="V29" s="118">
        <v>0.1</v>
      </c>
      <c r="W29" s="119"/>
      <c r="X29" s="118">
        <v>0.03</v>
      </c>
      <c r="Y29" s="119"/>
      <c r="Z29" s="118">
        <v>0.11</v>
      </c>
      <c r="AA29" s="119"/>
      <c r="AB29" s="118">
        <v>0.09</v>
      </c>
      <c r="AC29" s="119"/>
      <c r="AD29" s="118">
        <v>0.09</v>
      </c>
    </row>
    <row r="30" spans="1:30" ht="18.3" customHeight="1" x14ac:dyDescent="0.3">
      <c r="A30" s="111"/>
      <c r="B30" s="133" t="s">
        <v>9</v>
      </c>
      <c r="C30" s="111"/>
      <c r="D30" s="120">
        <v>263</v>
      </c>
      <c r="E30" s="119"/>
      <c r="F30" s="120">
        <v>698</v>
      </c>
      <c r="G30" s="119"/>
      <c r="H30" s="120">
        <v>84</v>
      </c>
      <c r="I30" s="119"/>
      <c r="J30" s="120">
        <v>84</v>
      </c>
      <c r="K30" s="119"/>
      <c r="L30" s="120">
        <v>91</v>
      </c>
      <c r="M30" s="119"/>
      <c r="N30" s="120">
        <v>356</v>
      </c>
      <c r="O30" s="119"/>
      <c r="P30" s="120">
        <v>65</v>
      </c>
      <c r="Q30" s="119"/>
      <c r="R30" s="120">
        <v>81</v>
      </c>
      <c r="S30" s="119"/>
      <c r="T30" s="120">
        <v>65</v>
      </c>
      <c r="U30" s="119"/>
      <c r="V30" s="120">
        <v>130</v>
      </c>
      <c r="W30" s="119"/>
      <c r="X30" s="120">
        <v>341</v>
      </c>
      <c r="Y30" s="119"/>
      <c r="Z30" s="120">
        <v>109</v>
      </c>
      <c r="AA30" s="116"/>
      <c r="AB30" s="120">
        <v>84</v>
      </c>
      <c r="AC30" s="116"/>
      <c r="AD30" s="120">
        <v>80</v>
      </c>
    </row>
    <row r="31" spans="1:30" ht="18.3" customHeight="1" x14ac:dyDescent="0.3">
      <c r="A31" s="111"/>
      <c r="B31" s="134" t="s">
        <v>43</v>
      </c>
      <c r="C31" s="111"/>
      <c r="D31" s="121">
        <v>9.6999999999999989E-2</v>
      </c>
      <c r="E31" s="116"/>
      <c r="F31" s="121">
        <v>0.19</v>
      </c>
      <c r="G31" s="116"/>
      <c r="H31" s="121">
        <v>0.11599999999999999</v>
      </c>
      <c r="I31" s="116"/>
      <c r="J31" s="121">
        <v>0.11900000000000001</v>
      </c>
      <c r="K31" s="116"/>
      <c r="L31" s="121">
        <v>0.12400000000000001</v>
      </c>
      <c r="M31" s="116"/>
      <c r="N31" s="121">
        <v>0.122</v>
      </c>
      <c r="O31" s="116"/>
      <c r="P31" s="121">
        <v>9.0999999999999998E-2</v>
      </c>
      <c r="Q31" s="116"/>
      <c r="R31" s="121">
        <v>0.114</v>
      </c>
      <c r="S31" s="116"/>
      <c r="T31" s="121">
        <v>9.3000000000000013E-2</v>
      </c>
      <c r="U31" s="116"/>
      <c r="V31" s="121">
        <v>0.16500000000000001</v>
      </c>
      <c r="W31" s="116"/>
      <c r="X31" s="121">
        <v>0.11699999999999999</v>
      </c>
      <c r="Y31" s="116"/>
      <c r="Z31" s="121">
        <v>0.14000000000000001</v>
      </c>
      <c r="AA31" s="119"/>
      <c r="AB31" s="121">
        <v>0.109</v>
      </c>
      <c r="AC31" s="119"/>
      <c r="AD31" s="121">
        <v>0.105</v>
      </c>
    </row>
    <row r="32" spans="1:30" ht="9.15" customHeight="1" x14ac:dyDescent="0.3">
      <c r="A32" s="111"/>
      <c r="B32" s="134"/>
      <c r="C32" s="111"/>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6"/>
      <c r="AB32" s="119"/>
      <c r="AC32" s="116"/>
      <c r="AD32" s="119"/>
    </row>
    <row r="33" spans="1:30" ht="18.3" customHeight="1" x14ac:dyDescent="0.3">
      <c r="A33" s="111"/>
      <c r="B33" s="132" t="s">
        <v>46</v>
      </c>
      <c r="C33" s="111"/>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row>
    <row r="34" spans="1:30" ht="18.3" customHeight="1" x14ac:dyDescent="0.3">
      <c r="A34" s="111"/>
      <c r="B34" s="133" t="s">
        <v>42</v>
      </c>
      <c r="C34" s="111"/>
      <c r="D34" s="120">
        <v>1993</v>
      </c>
      <c r="E34" s="119"/>
      <c r="F34" s="120">
        <v>1780</v>
      </c>
      <c r="G34" s="119"/>
      <c r="H34" s="120">
        <v>535</v>
      </c>
      <c r="I34" s="119"/>
      <c r="J34" s="120">
        <v>504</v>
      </c>
      <c r="K34" s="119"/>
      <c r="L34" s="120">
        <v>500</v>
      </c>
      <c r="M34" s="119"/>
      <c r="N34" s="120">
        <v>2018</v>
      </c>
      <c r="O34" s="119"/>
      <c r="P34" s="120">
        <v>484</v>
      </c>
      <c r="Q34" s="119"/>
      <c r="R34" s="120">
        <v>478</v>
      </c>
      <c r="S34" s="119"/>
      <c r="T34" s="120">
        <v>522</v>
      </c>
      <c r="U34" s="119"/>
      <c r="V34" s="122">
        <v>473</v>
      </c>
      <c r="W34" s="119"/>
      <c r="X34" s="120">
        <v>1958</v>
      </c>
      <c r="Y34" s="119"/>
      <c r="Z34" s="120">
        <v>558</v>
      </c>
      <c r="AA34" s="116"/>
      <c r="AB34" s="120">
        <v>568</v>
      </c>
      <c r="AC34" s="116"/>
      <c r="AD34" s="120">
        <v>589</v>
      </c>
    </row>
    <row r="35" spans="1:30" ht="18.3" customHeight="1" x14ac:dyDescent="0.3">
      <c r="A35" s="111"/>
      <c r="B35" s="134" t="s">
        <v>37</v>
      </c>
      <c r="C35" s="111"/>
      <c r="D35" s="116" t="s">
        <v>35</v>
      </c>
      <c r="E35" s="119"/>
      <c r="F35" s="118">
        <v>-0.1</v>
      </c>
      <c r="G35" s="119"/>
      <c r="H35" s="116" t="s">
        <v>35</v>
      </c>
      <c r="I35" s="119"/>
      <c r="J35" s="116" t="s">
        <v>35</v>
      </c>
      <c r="K35" s="119"/>
      <c r="L35" s="116" t="s">
        <v>35</v>
      </c>
      <c r="M35" s="119"/>
      <c r="N35" s="118">
        <v>0.15</v>
      </c>
      <c r="O35" s="119"/>
      <c r="P35" s="116" t="s">
        <v>35</v>
      </c>
      <c r="Q35" s="119"/>
      <c r="R35" s="118">
        <v>-7.0000000000000007E-2</v>
      </c>
      <c r="S35" s="119"/>
      <c r="T35" s="118">
        <v>0.1</v>
      </c>
      <c r="U35" s="119"/>
      <c r="V35" s="118">
        <v>0.02</v>
      </c>
      <c r="W35" s="119"/>
      <c r="X35" s="118">
        <v>0.02</v>
      </c>
      <c r="Y35" s="119"/>
      <c r="Z35" s="118">
        <v>0.19</v>
      </c>
      <c r="AA35" s="119"/>
      <c r="AB35" s="118">
        <v>0.2</v>
      </c>
      <c r="AC35" s="119"/>
      <c r="AD35" s="118">
        <v>0.12</v>
      </c>
    </row>
    <row r="36" spans="1:30" ht="18.3" customHeight="1" x14ac:dyDescent="0.3">
      <c r="A36" s="111"/>
      <c r="B36" s="133" t="s">
        <v>9</v>
      </c>
      <c r="C36" s="111"/>
      <c r="D36" s="120">
        <v>695</v>
      </c>
      <c r="E36" s="119"/>
      <c r="F36" s="120">
        <v>504</v>
      </c>
      <c r="G36" s="119"/>
      <c r="H36" s="120">
        <v>205</v>
      </c>
      <c r="I36" s="119"/>
      <c r="J36" s="120">
        <v>182</v>
      </c>
      <c r="K36" s="119"/>
      <c r="L36" s="120">
        <v>139</v>
      </c>
      <c r="M36" s="119"/>
      <c r="N36" s="120">
        <v>693</v>
      </c>
      <c r="O36" s="119"/>
      <c r="P36" s="120">
        <v>138</v>
      </c>
      <c r="Q36" s="119"/>
      <c r="R36" s="120">
        <v>115</v>
      </c>
      <c r="S36" s="119"/>
      <c r="T36" s="120">
        <v>159</v>
      </c>
      <c r="U36" s="119"/>
      <c r="V36" s="120">
        <v>109</v>
      </c>
      <c r="W36" s="119"/>
      <c r="X36" s="120">
        <v>520</v>
      </c>
      <c r="Y36" s="119"/>
      <c r="Z36" s="120">
        <v>155</v>
      </c>
      <c r="AA36" s="116"/>
      <c r="AB36" s="120">
        <v>152</v>
      </c>
      <c r="AC36" s="116"/>
      <c r="AD36" s="120">
        <v>166</v>
      </c>
    </row>
    <row r="37" spans="1:30" ht="18.3" customHeight="1" x14ac:dyDescent="0.3">
      <c r="A37" s="111"/>
      <c r="B37" s="134" t="s">
        <v>43</v>
      </c>
      <c r="C37" s="111"/>
      <c r="D37" s="121">
        <v>0.34899999999999998</v>
      </c>
      <c r="E37" s="116"/>
      <c r="F37" s="121">
        <v>0.28300000000000003</v>
      </c>
      <c r="G37" s="116"/>
      <c r="H37" s="121">
        <v>0.38400000000000001</v>
      </c>
      <c r="I37" s="116"/>
      <c r="J37" s="121">
        <v>0.36100000000000004</v>
      </c>
      <c r="K37" s="116"/>
      <c r="L37" s="121">
        <v>0.27800000000000002</v>
      </c>
      <c r="M37" s="116"/>
      <c r="N37" s="121">
        <v>0.34299999999999997</v>
      </c>
      <c r="O37" s="116"/>
      <c r="P37" s="121">
        <v>0.28500000000000003</v>
      </c>
      <c r="Q37" s="116"/>
      <c r="R37" s="121">
        <v>0.24100000000000002</v>
      </c>
      <c r="S37" s="116"/>
      <c r="T37" s="121">
        <v>0.30499999999999999</v>
      </c>
      <c r="U37" s="116"/>
      <c r="V37" s="121">
        <v>0.23</v>
      </c>
      <c r="W37" s="116"/>
      <c r="X37" s="121">
        <v>0.26600000000000001</v>
      </c>
      <c r="Y37" s="116"/>
      <c r="Z37" s="121">
        <v>0.27800000000000002</v>
      </c>
      <c r="AA37" s="119"/>
      <c r="AB37" s="121">
        <v>0.26800000000000002</v>
      </c>
      <c r="AC37" s="119"/>
      <c r="AD37" s="121">
        <v>0.28199999999999997</v>
      </c>
    </row>
    <row r="38" spans="1:30" ht="9.15" customHeight="1" x14ac:dyDescent="0.3">
      <c r="A38" s="111"/>
      <c r="B38" s="134"/>
      <c r="C38" s="111"/>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6"/>
      <c r="AB38" s="119"/>
      <c r="AC38" s="116"/>
      <c r="AD38" s="119"/>
    </row>
    <row r="39" spans="1:30" ht="18.3" customHeight="1" x14ac:dyDescent="0.3">
      <c r="A39" s="111"/>
      <c r="B39" s="131" t="s">
        <v>8</v>
      </c>
      <c r="C39" s="111"/>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9"/>
      <c r="AB39" s="116"/>
      <c r="AC39" s="119"/>
      <c r="AD39" s="116"/>
    </row>
    <row r="40" spans="1:30" ht="18.3" customHeight="1" x14ac:dyDescent="0.3">
      <c r="A40" s="111"/>
      <c r="B40" s="132" t="s">
        <v>47</v>
      </c>
      <c r="C40" s="111"/>
      <c r="D40" s="120">
        <v>7409</v>
      </c>
      <c r="E40" s="119"/>
      <c r="F40" s="120">
        <v>7436</v>
      </c>
      <c r="G40" s="119"/>
      <c r="H40" s="120">
        <v>1844</v>
      </c>
      <c r="I40" s="119"/>
      <c r="J40" s="120">
        <v>1839</v>
      </c>
      <c r="K40" s="119"/>
      <c r="L40" s="119" t="s">
        <v>35</v>
      </c>
      <c r="M40" s="119"/>
      <c r="N40" s="120">
        <v>7373</v>
      </c>
      <c r="O40" s="119"/>
      <c r="P40" s="120">
        <v>1943</v>
      </c>
      <c r="Q40" s="119"/>
      <c r="R40" s="120">
        <v>2027</v>
      </c>
      <c r="S40" s="119"/>
      <c r="T40" s="120">
        <v>2034</v>
      </c>
      <c r="U40" s="119"/>
      <c r="V40" s="119" t="s">
        <v>35</v>
      </c>
      <c r="W40" s="119"/>
      <c r="X40" s="120">
        <v>8130</v>
      </c>
      <c r="Y40" s="119"/>
      <c r="Z40" s="120">
        <v>2083</v>
      </c>
      <c r="AA40" s="116"/>
      <c r="AB40" s="120">
        <v>2139</v>
      </c>
      <c r="AC40" s="116"/>
      <c r="AD40" s="120">
        <v>2075</v>
      </c>
    </row>
    <row r="41" spans="1:30" ht="18.3" customHeight="1" x14ac:dyDescent="0.3">
      <c r="A41" s="111"/>
      <c r="B41" s="134" t="s">
        <v>48</v>
      </c>
      <c r="C41" s="111"/>
      <c r="D41" s="116" t="s">
        <v>35</v>
      </c>
      <c r="E41" s="116"/>
      <c r="F41" s="117">
        <v>0</v>
      </c>
      <c r="G41" s="116"/>
      <c r="H41" s="116" t="s">
        <v>35</v>
      </c>
      <c r="I41" s="116"/>
      <c r="J41" s="116" t="s">
        <v>35</v>
      </c>
      <c r="K41" s="116"/>
      <c r="L41" s="116" t="s">
        <v>35</v>
      </c>
      <c r="M41" s="116"/>
      <c r="N41" s="118">
        <v>-0.01</v>
      </c>
      <c r="O41" s="116"/>
      <c r="P41" s="116" t="s">
        <v>35</v>
      </c>
      <c r="Q41" s="116"/>
      <c r="R41" s="118">
        <v>0.1</v>
      </c>
      <c r="S41" s="116"/>
      <c r="T41" s="118">
        <v>0.11</v>
      </c>
      <c r="U41" s="116"/>
      <c r="V41" s="116" t="s">
        <v>35</v>
      </c>
      <c r="W41" s="116"/>
      <c r="X41" s="118">
        <v>0.1</v>
      </c>
      <c r="Y41" s="116"/>
      <c r="Z41" s="118">
        <v>7.0000000000000007E-2</v>
      </c>
      <c r="AA41" s="119"/>
      <c r="AB41" s="118">
        <v>0.06</v>
      </c>
      <c r="AC41" s="119"/>
      <c r="AD41" s="118">
        <v>0.02</v>
      </c>
    </row>
    <row r="42" spans="1:30" ht="18.3" customHeight="1" x14ac:dyDescent="0.3">
      <c r="A42" s="111"/>
      <c r="B42" s="132" t="s">
        <v>49</v>
      </c>
      <c r="C42" s="111"/>
      <c r="D42" s="120">
        <v>4061</v>
      </c>
      <c r="E42" s="119"/>
      <c r="F42" s="120">
        <v>4663</v>
      </c>
      <c r="G42" s="119"/>
      <c r="H42" s="120">
        <v>1130</v>
      </c>
      <c r="I42" s="119"/>
      <c r="J42" s="120">
        <v>1069</v>
      </c>
      <c r="K42" s="119"/>
      <c r="L42" s="119" t="s">
        <v>35</v>
      </c>
      <c r="M42" s="119"/>
      <c r="N42" s="120">
        <v>4535</v>
      </c>
      <c r="O42" s="119"/>
      <c r="P42" s="120">
        <v>1092</v>
      </c>
      <c r="Q42" s="119"/>
      <c r="R42" s="120">
        <v>1118</v>
      </c>
      <c r="S42" s="119"/>
      <c r="T42" s="120">
        <v>1144</v>
      </c>
      <c r="U42" s="119"/>
      <c r="V42" s="119" t="s">
        <v>35</v>
      </c>
      <c r="W42" s="119"/>
      <c r="X42" s="120">
        <v>4684</v>
      </c>
      <c r="Y42" s="119"/>
      <c r="Z42" s="120">
        <v>1168</v>
      </c>
      <c r="AA42" s="116"/>
      <c r="AB42" s="120">
        <v>1216</v>
      </c>
      <c r="AC42" s="116"/>
      <c r="AD42" s="120">
        <v>1249</v>
      </c>
    </row>
    <row r="43" spans="1:30" ht="18.3" customHeight="1" x14ac:dyDescent="0.3">
      <c r="A43" s="111"/>
      <c r="B43" s="134" t="s">
        <v>48</v>
      </c>
      <c r="C43" s="111"/>
      <c r="D43" s="116" t="s">
        <v>35</v>
      </c>
      <c r="E43" s="116"/>
      <c r="F43" s="118">
        <v>0.15</v>
      </c>
      <c r="G43" s="116"/>
      <c r="H43" s="116" t="s">
        <v>35</v>
      </c>
      <c r="I43" s="116"/>
      <c r="J43" s="116" t="s">
        <v>35</v>
      </c>
      <c r="K43" s="116"/>
      <c r="L43" s="116" t="s">
        <v>35</v>
      </c>
      <c r="M43" s="116"/>
      <c r="N43" s="118">
        <v>-0.03</v>
      </c>
      <c r="O43" s="116"/>
      <c r="P43" s="116" t="s">
        <v>35</v>
      </c>
      <c r="Q43" s="116"/>
      <c r="R43" s="118">
        <v>-0.01</v>
      </c>
      <c r="S43" s="116"/>
      <c r="T43" s="118">
        <v>7.0000000000000007E-2</v>
      </c>
      <c r="U43" s="116"/>
      <c r="V43" s="116" t="s">
        <v>35</v>
      </c>
      <c r="W43" s="116"/>
      <c r="X43" s="118">
        <v>0.03</v>
      </c>
      <c r="Y43" s="116"/>
      <c r="Z43" s="118">
        <v>7.0000000000000007E-2</v>
      </c>
      <c r="AA43" s="119"/>
      <c r="AB43" s="118">
        <v>0.09</v>
      </c>
      <c r="AC43" s="119"/>
      <c r="AD43" s="118">
        <v>0.09</v>
      </c>
    </row>
    <row r="44" spans="1:30" ht="18.3" customHeight="1" x14ac:dyDescent="0.3">
      <c r="A44" s="111"/>
      <c r="B44" s="132" t="s">
        <v>50</v>
      </c>
      <c r="C44" s="111"/>
      <c r="D44" s="120">
        <v>2250</v>
      </c>
      <c r="E44" s="119"/>
      <c r="F44" s="120">
        <v>2345</v>
      </c>
      <c r="G44" s="119"/>
      <c r="H44" s="120">
        <v>724</v>
      </c>
      <c r="I44" s="119"/>
      <c r="J44" s="120">
        <v>660</v>
      </c>
      <c r="K44" s="119"/>
      <c r="L44" s="119" t="s">
        <v>35</v>
      </c>
      <c r="M44" s="119"/>
      <c r="N44" s="120">
        <v>2690</v>
      </c>
      <c r="O44" s="119"/>
      <c r="P44" s="120">
        <v>569</v>
      </c>
      <c r="Q44" s="119"/>
      <c r="R44" s="120">
        <v>636</v>
      </c>
      <c r="S44" s="119"/>
      <c r="T44" s="120">
        <v>668</v>
      </c>
      <c r="U44" s="119"/>
      <c r="V44" s="119" t="s">
        <v>35</v>
      </c>
      <c r="W44" s="119"/>
      <c r="X44" s="120">
        <v>2531</v>
      </c>
      <c r="Y44" s="119"/>
      <c r="Z44" s="120">
        <v>672</v>
      </c>
      <c r="AA44" s="119"/>
      <c r="AB44" s="120">
        <v>714</v>
      </c>
      <c r="AC44" s="119"/>
      <c r="AD44" s="120">
        <v>719</v>
      </c>
    </row>
    <row r="45" spans="1:30" ht="18.3" customHeight="1" x14ac:dyDescent="0.3">
      <c r="A45" s="111"/>
      <c r="B45" s="134" t="s">
        <v>48</v>
      </c>
      <c r="C45" s="111"/>
      <c r="D45" s="116" t="s">
        <v>35</v>
      </c>
      <c r="E45" s="116"/>
      <c r="F45" s="118">
        <v>0.04</v>
      </c>
      <c r="G45" s="116"/>
      <c r="H45" s="116" t="s">
        <v>35</v>
      </c>
      <c r="I45" s="116"/>
      <c r="J45" s="116" t="s">
        <v>35</v>
      </c>
      <c r="K45" s="116"/>
      <c r="L45" s="116" t="s">
        <v>35</v>
      </c>
      <c r="M45" s="116"/>
      <c r="N45" s="118">
        <v>0.15</v>
      </c>
      <c r="O45" s="116"/>
      <c r="P45" s="116" t="s">
        <v>35</v>
      </c>
      <c r="Q45" s="116"/>
      <c r="R45" s="118">
        <v>-0.12</v>
      </c>
      <c r="S45" s="116"/>
      <c r="T45" s="118">
        <v>0.01</v>
      </c>
      <c r="U45" s="116"/>
      <c r="V45" s="116" t="s">
        <v>35</v>
      </c>
      <c r="W45" s="116"/>
      <c r="X45" s="118">
        <v>-0.06</v>
      </c>
      <c r="Y45" s="116"/>
      <c r="Z45" s="118">
        <v>0.18</v>
      </c>
      <c r="AA45" s="119"/>
      <c r="AB45" s="118">
        <v>0.12</v>
      </c>
      <c r="AC45" s="119"/>
      <c r="AD45" s="118">
        <v>0.08</v>
      </c>
    </row>
    <row r="46" spans="1:30" ht="18.3" customHeight="1" x14ac:dyDescent="0.3">
      <c r="A46" s="111"/>
      <c r="B46" s="132" t="s">
        <v>51</v>
      </c>
      <c r="C46" s="111"/>
      <c r="D46" s="120">
        <v>2913</v>
      </c>
      <c r="E46" s="119"/>
      <c r="F46" s="120">
        <v>2720</v>
      </c>
      <c r="G46" s="119"/>
      <c r="H46" s="120">
        <v>717</v>
      </c>
      <c r="I46" s="119"/>
      <c r="J46" s="120">
        <v>737</v>
      </c>
      <c r="K46" s="119"/>
      <c r="L46" s="119" t="s">
        <v>35</v>
      </c>
      <c r="M46" s="119"/>
      <c r="N46" s="120">
        <v>2987</v>
      </c>
      <c r="O46" s="119"/>
      <c r="P46" s="120">
        <v>739</v>
      </c>
      <c r="Q46" s="119"/>
      <c r="R46" s="120">
        <v>703</v>
      </c>
      <c r="S46" s="119"/>
      <c r="T46" s="120">
        <v>730</v>
      </c>
      <c r="U46" s="119"/>
      <c r="V46" s="119" t="s">
        <v>35</v>
      </c>
      <c r="W46" s="119"/>
      <c r="X46" s="120">
        <v>2996</v>
      </c>
      <c r="Y46" s="119"/>
      <c r="Z46" s="120">
        <v>784</v>
      </c>
      <c r="AA46" s="119"/>
      <c r="AB46" s="120">
        <v>748</v>
      </c>
      <c r="AC46" s="119"/>
      <c r="AD46" s="120">
        <v>779</v>
      </c>
    </row>
    <row r="47" spans="1:30" ht="18.3" customHeight="1" x14ac:dyDescent="0.3">
      <c r="A47" s="111"/>
      <c r="B47" s="134" t="s">
        <v>48</v>
      </c>
      <c r="C47" s="111"/>
      <c r="D47" s="116" t="s">
        <v>35</v>
      </c>
      <c r="E47" s="116"/>
      <c r="F47" s="118">
        <v>-7.0000000000000007E-2</v>
      </c>
      <c r="G47" s="116"/>
      <c r="H47" s="116" t="s">
        <v>35</v>
      </c>
      <c r="I47" s="116"/>
      <c r="J47" s="116" t="s">
        <v>35</v>
      </c>
      <c r="K47" s="116"/>
      <c r="L47" s="116" t="s">
        <v>35</v>
      </c>
      <c r="M47" s="116"/>
      <c r="N47" s="118">
        <v>0.1</v>
      </c>
      <c r="O47" s="116"/>
      <c r="P47" s="116" t="s">
        <v>35</v>
      </c>
      <c r="Q47" s="116"/>
      <c r="R47" s="118">
        <v>-0.02</v>
      </c>
      <c r="S47" s="116"/>
      <c r="T47" s="118">
        <v>-0.01</v>
      </c>
      <c r="U47" s="116"/>
      <c r="V47" s="116" t="s">
        <v>35</v>
      </c>
      <c r="W47" s="116"/>
      <c r="X47" s="117">
        <v>0</v>
      </c>
      <c r="Y47" s="116"/>
      <c r="Z47" s="118">
        <v>0.06</v>
      </c>
      <c r="AA47" s="119"/>
      <c r="AB47" s="118">
        <v>0.06</v>
      </c>
      <c r="AC47" s="119"/>
      <c r="AD47" s="118">
        <v>7.0000000000000007E-2</v>
      </c>
    </row>
    <row r="48" spans="1:30" ht="10.050000000000001" customHeight="1" x14ac:dyDescent="0.3">
      <c r="A48" s="111"/>
      <c r="B48" s="111"/>
      <c r="C48" s="111"/>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6"/>
      <c r="AB48" s="119"/>
      <c r="AC48" s="116"/>
      <c r="AD48" s="119"/>
    </row>
    <row r="49" spans="1:30" ht="18.3" customHeight="1" x14ac:dyDescent="0.3">
      <c r="A49" s="111"/>
      <c r="B49" s="131" t="s">
        <v>52</v>
      </c>
      <c r="C49" s="111"/>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row>
    <row r="50" spans="1:30" ht="18.3" customHeight="1" x14ac:dyDescent="0.3">
      <c r="A50" s="111"/>
      <c r="B50" s="111" t="s">
        <v>53</v>
      </c>
      <c r="C50" s="111"/>
      <c r="D50" s="120">
        <v>10472</v>
      </c>
      <c r="E50" s="119"/>
      <c r="F50" s="120">
        <v>11016</v>
      </c>
      <c r="G50" s="119"/>
      <c r="H50" s="120">
        <v>2798</v>
      </c>
      <c r="I50" s="119"/>
      <c r="J50" s="120">
        <v>2698</v>
      </c>
      <c r="K50" s="119"/>
      <c r="L50" s="120">
        <v>2956</v>
      </c>
      <c r="M50" s="119"/>
      <c r="N50" s="120">
        <v>11165</v>
      </c>
      <c r="O50" s="119"/>
      <c r="P50" s="120">
        <v>2787</v>
      </c>
      <c r="Q50" s="119"/>
      <c r="R50" s="120">
        <v>2903</v>
      </c>
      <c r="S50" s="119"/>
      <c r="T50" s="120">
        <v>3012</v>
      </c>
      <c r="U50" s="119"/>
      <c r="V50" s="120">
        <v>3342</v>
      </c>
      <c r="W50" s="119"/>
      <c r="X50" s="120">
        <v>12044</v>
      </c>
      <c r="Y50" s="119"/>
      <c r="Z50" s="120">
        <v>3131</v>
      </c>
      <c r="AA50" s="119"/>
      <c r="AB50" s="120">
        <v>3213</v>
      </c>
      <c r="AC50" s="119"/>
      <c r="AD50" s="120">
        <v>3186</v>
      </c>
    </row>
    <row r="51" spans="1:30" ht="18.3" customHeight="1" x14ac:dyDescent="0.3">
      <c r="A51" s="111"/>
      <c r="B51" s="111" t="s">
        <v>54</v>
      </c>
      <c r="C51" s="111"/>
      <c r="D51" s="123">
        <v>6161</v>
      </c>
      <c r="E51" s="119"/>
      <c r="F51" s="123">
        <v>6148</v>
      </c>
      <c r="G51" s="119"/>
      <c r="H51" s="123">
        <v>1617</v>
      </c>
      <c r="I51" s="119"/>
      <c r="J51" s="123">
        <v>1607</v>
      </c>
      <c r="K51" s="119"/>
      <c r="L51" s="123">
        <v>1633</v>
      </c>
      <c r="M51" s="119"/>
      <c r="N51" s="123">
        <v>6420</v>
      </c>
      <c r="O51" s="119"/>
      <c r="P51" s="123">
        <v>1556</v>
      </c>
      <c r="Q51" s="119"/>
      <c r="R51" s="123">
        <v>1581</v>
      </c>
      <c r="S51" s="119"/>
      <c r="T51" s="123">
        <v>1564</v>
      </c>
      <c r="U51" s="119"/>
      <c r="V51" s="123">
        <v>1596</v>
      </c>
      <c r="W51" s="119"/>
      <c r="X51" s="123">
        <v>6297</v>
      </c>
      <c r="Y51" s="119"/>
      <c r="Z51" s="123">
        <v>1576</v>
      </c>
      <c r="AA51" s="119"/>
      <c r="AB51" s="123">
        <v>1604</v>
      </c>
      <c r="AC51" s="119"/>
      <c r="AD51" s="123">
        <v>1636</v>
      </c>
    </row>
    <row r="52" spans="1:30" ht="19.2" customHeight="1" x14ac:dyDescent="0.3">
      <c r="A52" s="111"/>
      <c r="B52" s="133" t="s">
        <v>36</v>
      </c>
      <c r="C52" s="111"/>
      <c r="D52" s="124">
        <v>16633</v>
      </c>
      <c r="E52" s="119"/>
      <c r="F52" s="124">
        <v>17164</v>
      </c>
      <c r="G52" s="119"/>
      <c r="H52" s="124">
        <v>4415</v>
      </c>
      <c r="I52" s="119"/>
      <c r="J52" s="124">
        <v>4305</v>
      </c>
      <c r="K52" s="119"/>
      <c r="L52" s="124">
        <v>4589</v>
      </c>
      <c r="M52" s="119"/>
      <c r="N52" s="124">
        <v>17585</v>
      </c>
      <c r="O52" s="119"/>
      <c r="P52" s="124">
        <v>4343</v>
      </c>
      <c r="Q52" s="119"/>
      <c r="R52" s="124">
        <v>4484</v>
      </c>
      <c r="S52" s="119"/>
      <c r="T52" s="124">
        <v>4576</v>
      </c>
      <c r="U52" s="119"/>
      <c r="V52" s="124">
        <v>4938</v>
      </c>
      <c r="W52" s="119"/>
      <c r="X52" s="124">
        <v>18341</v>
      </c>
      <c r="Y52" s="119"/>
      <c r="Z52" s="124">
        <v>4707</v>
      </c>
      <c r="AA52" s="119"/>
      <c r="AB52" s="124">
        <v>4817</v>
      </c>
      <c r="AC52" s="119"/>
      <c r="AD52" s="124">
        <v>4822</v>
      </c>
    </row>
    <row r="53" spans="1:30" ht="19.2" customHeight="1" x14ac:dyDescent="0.3">
      <c r="A53" s="111"/>
      <c r="B53" s="134" t="s">
        <v>37</v>
      </c>
      <c r="C53" s="111"/>
      <c r="D53" s="125" t="s">
        <v>35</v>
      </c>
      <c r="E53" s="119"/>
      <c r="F53" s="126">
        <v>0.04</v>
      </c>
      <c r="G53" s="119"/>
      <c r="H53" s="125" t="s">
        <v>35</v>
      </c>
      <c r="I53" s="119"/>
      <c r="J53" s="125" t="s">
        <v>35</v>
      </c>
      <c r="K53" s="119"/>
      <c r="L53" s="125" t="s">
        <v>35</v>
      </c>
      <c r="M53" s="119"/>
      <c r="N53" s="126">
        <v>0.01</v>
      </c>
      <c r="O53" s="119"/>
      <c r="P53" s="125" t="s">
        <v>35</v>
      </c>
      <c r="Q53" s="119"/>
      <c r="R53" s="126">
        <v>0.04</v>
      </c>
      <c r="S53" s="119"/>
      <c r="T53" s="126">
        <v>0.1</v>
      </c>
      <c r="U53" s="119"/>
      <c r="V53" s="126">
        <v>0.13</v>
      </c>
      <c r="W53" s="119"/>
      <c r="X53" s="126">
        <v>7.0000000000000007E-2</v>
      </c>
      <c r="Y53" s="119"/>
      <c r="Z53" s="126">
        <v>0.12</v>
      </c>
      <c r="AA53" s="116"/>
      <c r="AB53" s="126">
        <v>0.09</v>
      </c>
      <c r="AC53" s="116"/>
      <c r="AD53" s="126">
        <v>0.06</v>
      </c>
    </row>
    <row r="54" spans="1:30" ht="22.5" customHeight="1" x14ac:dyDescent="0.3">
      <c r="A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row>
    <row r="55" spans="1:30" ht="18.3" customHeight="1" x14ac:dyDescent="0.3">
      <c r="A55" s="111"/>
      <c r="B55" s="112" t="s">
        <v>55</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row>
    <row r="56" spans="1:30" ht="18.3" customHeight="1" x14ac:dyDescent="0.3">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row>
    <row r="57" spans="1:30" ht="18.3" customHeight="1" x14ac:dyDescent="0.3">
      <c r="A57" s="111"/>
      <c r="B57" s="233"/>
      <c r="C57" s="233"/>
      <c r="D57" s="233"/>
      <c r="E57" s="233"/>
      <c r="F57" s="233"/>
      <c r="G57" s="233"/>
      <c r="H57" s="233"/>
      <c r="I57" s="111"/>
      <c r="J57" s="111"/>
      <c r="K57" s="111"/>
      <c r="L57" s="111"/>
      <c r="M57" s="111"/>
      <c r="N57" s="111"/>
      <c r="O57" s="111"/>
      <c r="P57" s="111"/>
      <c r="Q57" s="111"/>
      <c r="R57" s="111"/>
      <c r="S57" s="111"/>
      <c r="T57" s="111"/>
      <c r="U57" s="111"/>
      <c r="V57" s="111"/>
      <c r="W57" s="111"/>
      <c r="X57" s="111"/>
      <c r="Y57" s="111"/>
    </row>
    <row r="58" spans="1:30" ht="18.3" customHeight="1" x14ac:dyDescent="0.3">
      <c r="A58" s="111"/>
      <c r="B58" s="233"/>
      <c r="C58" s="233"/>
      <c r="D58" s="233"/>
      <c r="E58" s="233"/>
      <c r="F58" s="233"/>
      <c r="G58" s="111"/>
      <c r="H58" s="111"/>
      <c r="I58" s="111"/>
      <c r="J58" s="111"/>
      <c r="K58" s="111"/>
      <c r="L58" s="111"/>
      <c r="M58" s="111"/>
      <c r="N58" s="111"/>
      <c r="O58" s="111"/>
      <c r="P58" s="111"/>
      <c r="Q58" s="111"/>
      <c r="R58" s="111"/>
      <c r="S58" s="111"/>
      <c r="T58" s="111"/>
      <c r="U58" s="111"/>
      <c r="V58" s="111"/>
      <c r="W58" s="111"/>
      <c r="X58" s="111"/>
      <c r="Y58" s="111"/>
    </row>
    <row r="59" spans="1:30" ht="18.3" customHeight="1" x14ac:dyDescent="0.3">
      <c r="A59" s="111"/>
      <c r="B59" s="233"/>
      <c r="C59" s="233"/>
      <c r="D59" s="233"/>
      <c r="E59" s="233"/>
      <c r="F59" s="233"/>
      <c r="G59" s="111"/>
      <c r="H59" s="111"/>
      <c r="I59" s="111"/>
      <c r="J59" s="111"/>
      <c r="K59" s="111"/>
      <c r="L59" s="111"/>
      <c r="M59" s="111"/>
      <c r="N59" s="111"/>
      <c r="O59" s="111"/>
      <c r="P59" s="111"/>
      <c r="Q59" s="111"/>
      <c r="R59" s="111"/>
      <c r="S59" s="111"/>
      <c r="T59" s="111"/>
      <c r="U59" s="111"/>
      <c r="V59" s="111"/>
      <c r="W59" s="111"/>
      <c r="X59" s="111"/>
      <c r="Y59" s="111"/>
    </row>
    <row r="60" spans="1:30" ht="18.3" customHeight="1" x14ac:dyDescent="0.3">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row>
  </sheetData>
  <mergeCells count="6">
    <mergeCell ref="A2:B2"/>
    <mergeCell ref="A1:D1"/>
    <mergeCell ref="A3:B3"/>
    <mergeCell ref="B57:H57"/>
    <mergeCell ref="B59:F59"/>
    <mergeCell ref="B58:F58"/>
  </mergeCells>
  <pageMargins left="0.75" right="0.75" top="1" bottom="1" header="0.5" footer="0.5"/>
  <ignoredErrors>
    <ignoredError sqref="D5:AD13 D42:AD46 D41:E41 G41:AD41 D48:AD54 D47:W47 Y47:AD47 D15:AD40 D14:U14 W14:AD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1"/>
  <sheetViews>
    <sheetView showGridLines="0" zoomScale="80" zoomScaleNormal="80" workbookViewId="0">
      <pane xSplit="3" ySplit="4" topLeftCell="D5" activePane="bottomRight" state="frozen"/>
      <selection pane="topRight" activeCell="D1" sqref="D1"/>
      <selection pane="bottomLeft" activeCell="A5" sqref="A5"/>
      <selection pane="bottomRight" sqref="A1:B1"/>
    </sheetView>
  </sheetViews>
  <sheetFormatPr defaultColWidth="13.33203125" defaultRowHeight="13.2" x14ac:dyDescent="0.25"/>
  <cols>
    <col min="1" max="1" width="0.77734375" style="127" customWidth="1"/>
    <col min="2" max="2" width="53.109375" style="127" customWidth="1"/>
    <col min="3" max="3" width="0.6640625" style="127" customWidth="1"/>
    <col min="4" max="4" width="22.21875" style="127" customWidth="1"/>
    <col min="5" max="5" width="0.6640625" style="127" customWidth="1"/>
    <col min="6" max="6" width="22.21875" style="127" customWidth="1"/>
    <col min="7" max="7" width="0.6640625" style="127" customWidth="1"/>
    <col min="8" max="8" width="22.21875" style="127" customWidth="1"/>
    <col min="9" max="9" width="0.6640625" style="127" customWidth="1"/>
    <col min="10" max="10" width="22.21875" style="127" customWidth="1"/>
    <col min="11" max="11" width="0.6640625" style="127" customWidth="1"/>
    <col min="12" max="12" width="22.21875" style="127" customWidth="1"/>
    <col min="13" max="13" width="0.6640625" style="127" customWidth="1"/>
    <col min="14" max="14" width="22.21875" style="127" customWidth="1"/>
    <col min="15" max="15" width="0.6640625" style="127" customWidth="1"/>
    <col min="16" max="16" width="22.21875" style="127" customWidth="1"/>
    <col min="17" max="17" width="0.6640625" style="127" customWidth="1"/>
    <col min="18" max="18" width="22.21875" style="127" customWidth="1"/>
    <col min="19" max="19" width="0.6640625" style="127" customWidth="1"/>
    <col min="20" max="20" width="22.21875" style="127" customWidth="1"/>
    <col min="21" max="21" width="0.6640625" style="127" customWidth="1"/>
    <col min="22" max="22" width="22.21875" style="127" customWidth="1"/>
    <col min="23" max="23" width="0.6640625" style="127" customWidth="1"/>
    <col min="24" max="24" width="22.21875" style="127" customWidth="1"/>
    <col min="25" max="25" width="0.6640625" style="127" customWidth="1"/>
    <col min="26" max="26" width="22.33203125" style="127" customWidth="1"/>
    <col min="27" max="27" width="0.6640625" style="127" customWidth="1"/>
    <col min="28" max="28" width="22.33203125" style="127" customWidth="1"/>
    <col min="29" max="29" width="0.6640625" style="127" customWidth="1"/>
    <col min="30" max="30" width="22.21875" style="127" customWidth="1"/>
    <col min="31" max="16384" width="13.33203125" style="127"/>
  </cols>
  <sheetData>
    <row r="1" spans="1:31" ht="18.3" customHeight="1" x14ac:dyDescent="0.3">
      <c r="A1" s="233" t="s">
        <v>18</v>
      </c>
      <c r="B1" s="233"/>
      <c r="C1" s="111"/>
      <c r="D1" s="111"/>
      <c r="E1" s="111"/>
      <c r="F1" s="111"/>
      <c r="G1" s="111"/>
      <c r="H1" s="111"/>
      <c r="I1" s="111"/>
      <c r="J1" s="111"/>
      <c r="K1" s="111"/>
      <c r="L1" s="111"/>
      <c r="M1" s="111"/>
      <c r="N1" s="111"/>
      <c r="O1" s="111"/>
      <c r="P1" s="111"/>
      <c r="Q1" s="111"/>
      <c r="R1" s="111"/>
      <c r="S1" s="111"/>
      <c r="T1" s="111"/>
      <c r="U1" s="111"/>
      <c r="V1" s="111"/>
      <c r="W1" s="111"/>
      <c r="X1" s="111"/>
      <c r="Y1" s="111"/>
    </row>
    <row r="2" spans="1:31" ht="18.3" customHeight="1" x14ac:dyDescent="0.3">
      <c r="A2" s="233" t="s">
        <v>56</v>
      </c>
      <c r="B2" s="233"/>
      <c r="C2" s="233"/>
      <c r="D2" s="233"/>
      <c r="E2" s="233"/>
      <c r="F2" s="111"/>
      <c r="G2" s="111"/>
      <c r="H2" s="111"/>
      <c r="I2" s="111"/>
      <c r="J2" s="111"/>
      <c r="K2" s="111"/>
      <c r="L2" s="111"/>
      <c r="M2" s="111"/>
      <c r="N2" s="111"/>
      <c r="O2" s="111"/>
      <c r="P2" s="111"/>
      <c r="Q2" s="111"/>
      <c r="R2" s="111"/>
      <c r="S2" s="111"/>
      <c r="T2" s="111"/>
      <c r="U2" s="111"/>
      <c r="V2" s="111"/>
      <c r="W2" s="111"/>
      <c r="X2" s="111"/>
      <c r="Y2" s="111"/>
    </row>
    <row r="3" spans="1:31" ht="18.3" customHeight="1" x14ac:dyDescent="0.3">
      <c r="A3" s="111"/>
      <c r="B3" s="111"/>
      <c r="C3" s="111"/>
      <c r="D3" s="111"/>
      <c r="E3" s="111"/>
      <c r="F3" s="111"/>
      <c r="G3" s="111"/>
      <c r="H3" s="111"/>
      <c r="I3" s="111"/>
      <c r="J3" s="111"/>
      <c r="K3" s="111"/>
      <c r="L3" s="111"/>
      <c r="M3" s="111"/>
      <c r="N3" s="111"/>
      <c r="O3" s="111"/>
      <c r="P3" s="111"/>
      <c r="Q3" s="111"/>
      <c r="R3" s="111"/>
      <c r="S3" s="111"/>
      <c r="T3" s="111"/>
      <c r="U3" s="111"/>
      <c r="V3" s="111"/>
      <c r="W3" s="111"/>
      <c r="X3" s="111"/>
      <c r="Y3" s="111"/>
      <c r="AD3" s="111"/>
    </row>
    <row r="4" spans="1:31" ht="18.3" customHeight="1" x14ac:dyDescent="0.3">
      <c r="A4" s="111"/>
      <c r="B4" s="114" t="s">
        <v>57</v>
      </c>
      <c r="C4" s="114"/>
      <c r="D4" s="113" t="s">
        <v>20</v>
      </c>
      <c r="E4" s="114"/>
      <c r="F4" s="113" t="s">
        <v>21</v>
      </c>
      <c r="G4" s="114"/>
      <c r="H4" s="115" t="s">
        <v>22</v>
      </c>
      <c r="I4" s="114"/>
      <c r="J4" s="115" t="s">
        <v>23</v>
      </c>
      <c r="K4" s="114"/>
      <c r="L4" s="115" t="s">
        <v>24</v>
      </c>
      <c r="M4" s="114"/>
      <c r="N4" s="113" t="s">
        <v>25</v>
      </c>
      <c r="O4" s="114"/>
      <c r="P4" s="115" t="s">
        <v>26</v>
      </c>
      <c r="Q4" s="114"/>
      <c r="R4" s="115" t="s">
        <v>27</v>
      </c>
      <c r="S4" s="114"/>
      <c r="T4" s="115" t="s">
        <v>28</v>
      </c>
      <c r="U4" s="114"/>
      <c r="V4" s="115" t="s">
        <v>29</v>
      </c>
      <c r="W4" s="114"/>
      <c r="X4" s="113" t="s">
        <v>30</v>
      </c>
      <c r="Y4" s="131"/>
      <c r="Z4" s="115" t="s">
        <v>31</v>
      </c>
      <c r="AA4" s="115"/>
      <c r="AB4" s="115" t="s">
        <v>32</v>
      </c>
      <c r="AC4" s="115"/>
      <c r="AD4" s="115" t="s">
        <v>33</v>
      </c>
    </row>
    <row r="5" spans="1:31" ht="18.3" customHeight="1" x14ac:dyDescent="0.3">
      <c r="A5" s="111"/>
      <c r="B5" s="135" t="s">
        <v>53</v>
      </c>
      <c r="C5" s="111"/>
      <c r="D5" s="136">
        <v>10472</v>
      </c>
      <c r="E5" s="111"/>
      <c r="F5" s="136">
        <v>11016</v>
      </c>
      <c r="G5" s="111"/>
      <c r="H5" s="136">
        <v>2798</v>
      </c>
      <c r="I5" s="111"/>
      <c r="J5" s="136">
        <v>2698</v>
      </c>
      <c r="K5" s="111"/>
      <c r="L5" s="136">
        <v>2956</v>
      </c>
      <c r="M5" s="111"/>
      <c r="N5" s="136">
        <v>11165</v>
      </c>
      <c r="O5" s="111"/>
      <c r="P5" s="136">
        <v>2787</v>
      </c>
      <c r="Q5" s="111"/>
      <c r="R5" s="136">
        <v>2903</v>
      </c>
      <c r="S5" s="111"/>
      <c r="T5" s="136">
        <v>3012</v>
      </c>
      <c r="U5" s="111"/>
      <c r="V5" s="137">
        <v>3342</v>
      </c>
      <c r="W5" s="111"/>
      <c r="X5" s="137">
        <v>12044</v>
      </c>
      <c r="Y5" s="111"/>
      <c r="Z5" s="137">
        <v>3131</v>
      </c>
      <c r="AA5" s="111"/>
      <c r="AB5" s="137">
        <v>3213</v>
      </c>
      <c r="AC5" s="111"/>
      <c r="AD5" s="137">
        <v>3186</v>
      </c>
    </row>
    <row r="6" spans="1:31" ht="18.3" customHeight="1" x14ac:dyDescent="0.3">
      <c r="A6" s="111"/>
      <c r="B6" s="138" t="s">
        <v>54</v>
      </c>
      <c r="C6" s="111"/>
      <c r="D6" s="139">
        <v>6161</v>
      </c>
      <c r="E6" s="111"/>
      <c r="F6" s="139">
        <v>6148</v>
      </c>
      <c r="G6" s="111"/>
      <c r="H6" s="139">
        <v>1617</v>
      </c>
      <c r="I6" s="111"/>
      <c r="J6" s="139">
        <v>1607</v>
      </c>
      <c r="K6" s="111"/>
      <c r="L6" s="139">
        <v>1633</v>
      </c>
      <c r="M6" s="111"/>
      <c r="N6" s="139">
        <v>6420</v>
      </c>
      <c r="O6" s="111"/>
      <c r="P6" s="139">
        <v>1556</v>
      </c>
      <c r="Q6" s="111"/>
      <c r="R6" s="139">
        <v>1581</v>
      </c>
      <c r="S6" s="111"/>
      <c r="T6" s="139">
        <v>1564</v>
      </c>
      <c r="U6" s="111"/>
      <c r="V6" s="140">
        <v>1596</v>
      </c>
      <c r="W6" s="111"/>
      <c r="X6" s="140">
        <v>6297</v>
      </c>
      <c r="Y6" s="111"/>
      <c r="Z6" s="140">
        <v>1576</v>
      </c>
      <c r="AA6" s="111"/>
      <c r="AB6" s="140">
        <v>1604</v>
      </c>
      <c r="AC6" s="111"/>
      <c r="AD6" s="140">
        <v>1636</v>
      </c>
    </row>
    <row r="7" spans="1:31" ht="18.3" customHeight="1" x14ac:dyDescent="0.3">
      <c r="A7" s="111"/>
      <c r="B7" s="141" t="s">
        <v>36</v>
      </c>
      <c r="C7" s="131"/>
      <c r="D7" s="142">
        <v>16633</v>
      </c>
      <c r="E7" s="131"/>
      <c r="F7" s="142">
        <v>17164</v>
      </c>
      <c r="G7" s="131"/>
      <c r="H7" s="142">
        <v>4415</v>
      </c>
      <c r="I7" s="131"/>
      <c r="J7" s="142">
        <v>4305</v>
      </c>
      <c r="K7" s="131"/>
      <c r="L7" s="142">
        <v>4589</v>
      </c>
      <c r="M7" s="131"/>
      <c r="N7" s="142">
        <v>17585</v>
      </c>
      <c r="O7" s="131"/>
      <c r="P7" s="142">
        <v>4343</v>
      </c>
      <c r="Q7" s="131"/>
      <c r="R7" s="142">
        <v>4484</v>
      </c>
      <c r="S7" s="131"/>
      <c r="T7" s="142">
        <v>4576</v>
      </c>
      <c r="U7" s="131"/>
      <c r="V7" s="143">
        <v>4938</v>
      </c>
      <c r="W7" s="131"/>
      <c r="X7" s="143">
        <v>18341</v>
      </c>
      <c r="Y7" s="111"/>
      <c r="Z7" s="143">
        <v>4707</v>
      </c>
      <c r="AA7" s="128"/>
      <c r="AB7" s="143">
        <v>4817</v>
      </c>
      <c r="AC7" s="128"/>
      <c r="AD7" s="143">
        <v>4822</v>
      </c>
    </row>
    <row r="8" spans="1:31" ht="18.3" customHeight="1" x14ac:dyDescent="0.3">
      <c r="A8" s="111"/>
      <c r="B8" s="144" t="s">
        <v>58</v>
      </c>
      <c r="C8" s="111"/>
      <c r="D8" s="145">
        <v>6758</v>
      </c>
      <c r="E8" s="111"/>
      <c r="F8" s="145">
        <v>7229</v>
      </c>
      <c r="G8" s="111"/>
      <c r="H8" s="145">
        <v>1802</v>
      </c>
      <c r="I8" s="111"/>
      <c r="J8" s="145">
        <v>1742</v>
      </c>
      <c r="K8" s="111"/>
      <c r="L8" s="145">
        <v>1901</v>
      </c>
      <c r="M8" s="111"/>
      <c r="N8" s="145">
        <v>7196</v>
      </c>
      <c r="O8" s="111"/>
      <c r="P8" s="145">
        <v>1914</v>
      </c>
      <c r="Q8" s="111"/>
      <c r="R8" s="145">
        <v>1915</v>
      </c>
      <c r="S8" s="111"/>
      <c r="T8" s="145">
        <v>1995</v>
      </c>
      <c r="U8" s="111"/>
      <c r="V8" s="146">
        <v>2150</v>
      </c>
      <c r="W8" s="111"/>
      <c r="X8" s="146">
        <v>7975</v>
      </c>
      <c r="Y8" s="111"/>
      <c r="Z8" s="146">
        <v>2037</v>
      </c>
      <c r="AA8" s="111"/>
      <c r="AB8" s="146">
        <v>2084</v>
      </c>
      <c r="AC8" s="111"/>
      <c r="AD8" s="146">
        <v>2076</v>
      </c>
      <c r="AE8" s="264"/>
    </row>
    <row r="9" spans="1:31" ht="18.3" customHeight="1" x14ac:dyDescent="0.3">
      <c r="A9" s="111"/>
      <c r="B9" s="138" t="s">
        <v>59</v>
      </c>
      <c r="C9" s="111"/>
      <c r="D9" s="139">
        <v>3327</v>
      </c>
      <c r="E9" s="111"/>
      <c r="F9" s="139">
        <v>3168</v>
      </c>
      <c r="G9" s="111"/>
      <c r="H9" s="139">
        <v>796</v>
      </c>
      <c r="I9" s="111"/>
      <c r="J9" s="139">
        <v>796</v>
      </c>
      <c r="K9" s="111"/>
      <c r="L9" s="139">
        <v>826</v>
      </c>
      <c r="M9" s="111"/>
      <c r="N9" s="139">
        <v>3215</v>
      </c>
      <c r="O9" s="111"/>
      <c r="P9" s="139">
        <v>751</v>
      </c>
      <c r="Q9" s="111"/>
      <c r="R9" s="139">
        <v>773</v>
      </c>
      <c r="S9" s="111"/>
      <c r="T9" s="139">
        <v>808</v>
      </c>
      <c r="U9" s="111"/>
      <c r="V9" s="140">
        <v>856</v>
      </c>
      <c r="W9" s="111"/>
      <c r="X9" s="140">
        <v>3187</v>
      </c>
      <c r="Y9" s="111"/>
      <c r="Z9" s="140">
        <v>779</v>
      </c>
      <c r="AA9" s="111"/>
      <c r="AB9" s="140">
        <v>793</v>
      </c>
      <c r="AC9" s="111"/>
      <c r="AD9" s="140">
        <v>811</v>
      </c>
    </row>
    <row r="10" spans="1:31" ht="18.3" customHeight="1" x14ac:dyDescent="0.3">
      <c r="A10" s="111"/>
      <c r="B10" s="141" t="s">
        <v>60</v>
      </c>
      <c r="C10" s="131"/>
      <c r="D10" s="142">
        <v>6548</v>
      </c>
      <c r="E10" s="131"/>
      <c r="F10" s="142">
        <v>6767</v>
      </c>
      <c r="G10" s="131"/>
      <c r="H10" s="142">
        <v>1817</v>
      </c>
      <c r="I10" s="131"/>
      <c r="J10" s="142">
        <v>1767</v>
      </c>
      <c r="K10" s="131"/>
      <c r="L10" s="142">
        <v>1862</v>
      </c>
      <c r="M10" s="131"/>
      <c r="N10" s="142">
        <v>7174</v>
      </c>
      <c r="O10" s="131"/>
      <c r="P10" s="142">
        <v>1678</v>
      </c>
      <c r="Q10" s="131"/>
      <c r="R10" s="142">
        <v>1796</v>
      </c>
      <c r="S10" s="131"/>
      <c r="T10" s="142">
        <v>1773</v>
      </c>
      <c r="U10" s="131"/>
      <c r="V10" s="143">
        <v>1932</v>
      </c>
      <c r="W10" s="131"/>
      <c r="X10" s="143">
        <v>7179</v>
      </c>
      <c r="Y10" s="111"/>
      <c r="Z10" s="143">
        <v>1891</v>
      </c>
      <c r="AA10" s="128"/>
      <c r="AB10" s="143">
        <v>1940</v>
      </c>
      <c r="AC10" s="128"/>
      <c r="AD10" s="143">
        <v>1935</v>
      </c>
    </row>
    <row r="11" spans="1:31" ht="18.3" customHeight="1" x14ac:dyDescent="0.3">
      <c r="A11" s="111"/>
      <c r="B11" s="144" t="s">
        <v>61</v>
      </c>
      <c r="C11" s="111"/>
      <c r="D11" s="147">
        <v>3591</v>
      </c>
      <c r="E11" s="111"/>
      <c r="F11" s="147">
        <v>3237</v>
      </c>
      <c r="G11" s="111"/>
      <c r="H11" s="147">
        <v>865</v>
      </c>
      <c r="I11" s="111"/>
      <c r="J11" s="147">
        <v>914</v>
      </c>
      <c r="K11" s="111"/>
      <c r="L11" s="147">
        <v>910</v>
      </c>
      <c r="M11" s="111"/>
      <c r="N11" s="147">
        <v>3563</v>
      </c>
      <c r="O11" s="111"/>
      <c r="P11" s="147">
        <v>931</v>
      </c>
      <c r="Q11" s="111"/>
      <c r="R11" s="147">
        <v>908</v>
      </c>
      <c r="S11" s="111"/>
      <c r="T11" s="147">
        <v>908</v>
      </c>
      <c r="U11" s="111"/>
      <c r="V11" s="148">
        <v>884</v>
      </c>
      <c r="W11" s="111"/>
      <c r="X11" s="148">
        <v>3631</v>
      </c>
      <c r="Y11" s="111"/>
      <c r="Z11" s="148">
        <v>1062</v>
      </c>
      <c r="AA11" s="135"/>
      <c r="AB11" s="148">
        <v>1072</v>
      </c>
      <c r="AC11" s="135"/>
      <c r="AD11" s="148">
        <v>996</v>
      </c>
    </row>
    <row r="12" spans="1:31" ht="18.3" customHeight="1" x14ac:dyDescent="0.3">
      <c r="A12" s="111"/>
      <c r="B12" s="138" t="s">
        <v>62</v>
      </c>
      <c r="C12" s="111"/>
      <c r="D12" s="149">
        <v>833</v>
      </c>
      <c r="E12" s="111"/>
      <c r="F12" s="149">
        <v>810</v>
      </c>
      <c r="G12" s="111"/>
      <c r="H12" s="149">
        <v>202</v>
      </c>
      <c r="I12" s="111"/>
      <c r="J12" s="149">
        <v>200</v>
      </c>
      <c r="K12" s="111"/>
      <c r="L12" s="149">
        <v>225</v>
      </c>
      <c r="M12" s="111"/>
      <c r="N12" s="149">
        <v>816</v>
      </c>
      <c r="O12" s="111"/>
      <c r="P12" s="149">
        <v>238</v>
      </c>
      <c r="Q12" s="111"/>
      <c r="R12" s="149">
        <v>257</v>
      </c>
      <c r="S12" s="111"/>
      <c r="T12" s="149">
        <v>260</v>
      </c>
      <c r="U12" s="111"/>
      <c r="V12" s="150">
        <v>271</v>
      </c>
      <c r="W12" s="111"/>
      <c r="X12" s="150">
        <v>1026</v>
      </c>
      <c r="Y12" s="111"/>
      <c r="Z12" s="150">
        <v>270</v>
      </c>
      <c r="AA12" s="135"/>
      <c r="AB12" s="150">
        <v>298</v>
      </c>
      <c r="AC12" s="135"/>
      <c r="AD12" s="150">
        <v>322</v>
      </c>
    </row>
    <row r="13" spans="1:31" ht="18.3" customHeight="1" x14ac:dyDescent="0.3">
      <c r="A13" s="111"/>
      <c r="B13" s="141" t="s">
        <v>63</v>
      </c>
      <c r="C13" s="131"/>
      <c r="D13" s="142">
        <v>4424</v>
      </c>
      <c r="E13" s="131"/>
      <c r="F13" s="142">
        <v>4047</v>
      </c>
      <c r="G13" s="131"/>
      <c r="H13" s="142">
        <v>1067</v>
      </c>
      <c r="I13" s="131"/>
      <c r="J13" s="142">
        <v>1114</v>
      </c>
      <c r="K13" s="131"/>
      <c r="L13" s="142">
        <v>1135</v>
      </c>
      <c r="M13" s="131"/>
      <c r="N13" s="142">
        <v>4379</v>
      </c>
      <c r="O13" s="131"/>
      <c r="P13" s="142">
        <v>1169</v>
      </c>
      <c r="Q13" s="131"/>
      <c r="R13" s="142">
        <v>1165</v>
      </c>
      <c r="S13" s="131"/>
      <c r="T13" s="142">
        <v>1168</v>
      </c>
      <c r="U13" s="131"/>
      <c r="V13" s="143">
        <v>1155</v>
      </c>
      <c r="W13" s="131"/>
      <c r="X13" s="143">
        <v>4657</v>
      </c>
      <c r="Y13" s="111"/>
      <c r="Z13" s="143">
        <v>1332</v>
      </c>
      <c r="AA13" s="128"/>
      <c r="AB13" s="143">
        <v>1370</v>
      </c>
      <c r="AC13" s="128"/>
      <c r="AD13" s="143">
        <v>1318</v>
      </c>
    </row>
    <row r="14" spans="1:31" ht="18.3" customHeight="1" x14ac:dyDescent="0.3">
      <c r="A14" s="111"/>
      <c r="B14" s="141" t="s">
        <v>64</v>
      </c>
      <c r="C14" s="131"/>
      <c r="D14" s="142">
        <v>2124</v>
      </c>
      <c r="E14" s="131"/>
      <c r="F14" s="142">
        <v>2720</v>
      </c>
      <c r="G14" s="131"/>
      <c r="H14" s="142">
        <v>750</v>
      </c>
      <c r="I14" s="131"/>
      <c r="J14" s="142">
        <v>653</v>
      </c>
      <c r="K14" s="131"/>
      <c r="L14" s="142">
        <v>727</v>
      </c>
      <c r="M14" s="131"/>
      <c r="N14" s="142">
        <v>2795</v>
      </c>
      <c r="O14" s="131"/>
      <c r="P14" s="142">
        <v>509</v>
      </c>
      <c r="Q14" s="131"/>
      <c r="R14" s="142">
        <v>631</v>
      </c>
      <c r="S14" s="131"/>
      <c r="T14" s="142">
        <v>605</v>
      </c>
      <c r="U14" s="131"/>
      <c r="V14" s="143">
        <v>777</v>
      </c>
      <c r="W14" s="131"/>
      <c r="X14" s="143">
        <v>2522</v>
      </c>
      <c r="Y14" s="111"/>
      <c r="Z14" s="143">
        <v>559</v>
      </c>
      <c r="AA14" s="128"/>
      <c r="AB14" s="143">
        <v>570</v>
      </c>
      <c r="AC14" s="128"/>
      <c r="AD14" s="143">
        <v>617</v>
      </c>
    </row>
    <row r="15" spans="1:31" ht="18.3" customHeight="1" x14ac:dyDescent="0.3">
      <c r="A15" s="111"/>
      <c r="B15" s="144" t="s">
        <v>65</v>
      </c>
      <c r="C15" s="111"/>
      <c r="D15" s="147">
        <v>88</v>
      </c>
      <c r="E15" s="111"/>
      <c r="F15" s="147">
        <v>66</v>
      </c>
      <c r="G15" s="111"/>
      <c r="H15" s="147">
        <v>9</v>
      </c>
      <c r="I15" s="111"/>
      <c r="J15" s="147">
        <v>10</v>
      </c>
      <c r="K15" s="111"/>
      <c r="L15" s="147">
        <v>6</v>
      </c>
      <c r="M15" s="111"/>
      <c r="N15" s="147">
        <v>40</v>
      </c>
      <c r="O15" s="111"/>
      <c r="P15" s="147">
        <v>4</v>
      </c>
      <c r="Q15" s="111"/>
      <c r="R15" s="147">
        <v>12</v>
      </c>
      <c r="S15" s="111"/>
      <c r="T15" s="147">
        <v>2</v>
      </c>
      <c r="U15" s="111"/>
      <c r="V15" s="148">
        <v>59</v>
      </c>
      <c r="W15" s="111"/>
      <c r="X15" s="148">
        <v>77</v>
      </c>
      <c r="Y15" s="111"/>
      <c r="Z15" s="148">
        <v>136</v>
      </c>
      <c r="AA15" s="135"/>
      <c r="AB15" s="148">
        <v>137</v>
      </c>
      <c r="AC15" s="135"/>
      <c r="AD15" s="148">
        <v>138</v>
      </c>
    </row>
    <row r="16" spans="1:31" ht="18.3" customHeight="1" x14ac:dyDescent="0.3">
      <c r="A16" s="111"/>
      <c r="B16" s="135" t="s">
        <v>66</v>
      </c>
      <c r="C16" s="111"/>
      <c r="D16" s="151">
        <v>9</v>
      </c>
      <c r="E16" s="111"/>
      <c r="F16" s="151">
        <v>5</v>
      </c>
      <c r="G16" s="111"/>
      <c r="H16" s="151">
        <v>1</v>
      </c>
      <c r="I16" s="111"/>
      <c r="J16" s="152" t="s">
        <v>67</v>
      </c>
      <c r="K16" s="111"/>
      <c r="L16" s="151">
        <v>1</v>
      </c>
      <c r="M16" s="111"/>
      <c r="N16" s="151">
        <v>3</v>
      </c>
      <c r="O16" s="111"/>
      <c r="P16" s="151">
        <v>-2</v>
      </c>
      <c r="Q16" s="111"/>
      <c r="R16" s="151">
        <v>-1</v>
      </c>
      <c r="S16" s="111"/>
      <c r="T16" s="151">
        <v>-1</v>
      </c>
      <c r="U16" s="111"/>
      <c r="V16" s="151">
        <v>-1</v>
      </c>
      <c r="W16" s="111"/>
      <c r="X16" s="151">
        <v>-5</v>
      </c>
      <c r="Y16" s="111"/>
      <c r="Z16" s="151">
        <v>-115</v>
      </c>
      <c r="AA16" s="135"/>
      <c r="AB16" s="151">
        <v>-123</v>
      </c>
      <c r="AC16" s="135"/>
      <c r="AD16" s="151">
        <v>-94</v>
      </c>
    </row>
    <row r="17" spans="1:30" ht="18.3" customHeight="1" x14ac:dyDescent="0.3">
      <c r="A17" s="111"/>
      <c r="B17" s="138" t="s">
        <v>68</v>
      </c>
      <c r="C17" s="111"/>
      <c r="D17" s="149">
        <v>-64</v>
      </c>
      <c r="E17" s="111"/>
      <c r="F17" s="149">
        <v>-61</v>
      </c>
      <c r="G17" s="111"/>
      <c r="H17" s="149">
        <v>-29</v>
      </c>
      <c r="I17" s="111"/>
      <c r="J17" s="149">
        <v>-34</v>
      </c>
      <c r="K17" s="111"/>
      <c r="L17" s="149">
        <v>-35</v>
      </c>
      <c r="M17" s="111"/>
      <c r="N17" s="149">
        <v>-123</v>
      </c>
      <c r="O17" s="111"/>
      <c r="P17" s="149">
        <v>-26</v>
      </c>
      <c r="Q17" s="111"/>
      <c r="R17" s="149">
        <v>-19</v>
      </c>
      <c r="S17" s="111"/>
      <c r="T17" s="149">
        <v>-18</v>
      </c>
      <c r="U17" s="111"/>
      <c r="V17" s="150">
        <v>1</v>
      </c>
      <c r="W17" s="111"/>
      <c r="X17" s="149">
        <v>-62</v>
      </c>
      <c r="Y17" s="111"/>
      <c r="Z17" s="149">
        <v>-8</v>
      </c>
      <c r="AA17" s="135"/>
      <c r="AB17" s="149">
        <v>-14</v>
      </c>
      <c r="AC17" s="135"/>
      <c r="AD17" s="149">
        <v>-63</v>
      </c>
    </row>
    <row r="18" spans="1:30" ht="18.600000000000001" customHeight="1" x14ac:dyDescent="0.3">
      <c r="A18" s="111"/>
      <c r="B18" s="153" t="s">
        <v>69</v>
      </c>
      <c r="C18" s="131"/>
      <c r="D18" s="154">
        <v>2091</v>
      </c>
      <c r="E18" s="131"/>
      <c r="F18" s="154">
        <v>2710</v>
      </c>
      <c r="G18" s="131"/>
      <c r="H18" s="154">
        <v>769</v>
      </c>
      <c r="I18" s="131"/>
      <c r="J18" s="154">
        <v>677</v>
      </c>
      <c r="K18" s="131"/>
      <c r="L18" s="154">
        <v>755</v>
      </c>
      <c r="M18" s="131"/>
      <c r="N18" s="154">
        <v>2875</v>
      </c>
      <c r="O18" s="131"/>
      <c r="P18" s="154">
        <v>533</v>
      </c>
      <c r="Q18" s="131"/>
      <c r="R18" s="154">
        <v>639</v>
      </c>
      <c r="S18" s="131"/>
      <c r="T18" s="154">
        <v>622</v>
      </c>
      <c r="U18" s="131"/>
      <c r="V18" s="155">
        <v>718</v>
      </c>
      <c r="W18" s="131"/>
      <c r="X18" s="155">
        <v>2512</v>
      </c>
      <c r="Y18" s="111"/>
      <c r="Z18" s="155">
        <v>546</v>
      </c>
      <c r="AA18" s="128"/>
      <c r="AB18" s="155">
        <v>570</v>
      </c>
      <c r="AC18" s="128"/>
      <c r="AD18" s="155">
        <v>636</v>
      </c>
    </row>
    <row r="19" spans="1:30" ht="18.600000000000001" customHeight="1" x14ac:dyDescent="0.3">
      <c r="A19" s="111"/>
      <c r="B19" s="138" t="s">
        <v>70</v>
      </c>
      <c r="C19" s="111"/>
      <c r="D19" s="149">
        <v>-410</v>
      </c>
      <c r="E19" s="111"/>
      <c r="F19" s="149">
        <v>-652</v>
      </c>
      <c r="G19" s="111"/>
      <c r="H19" s="149">
        <v>-101</v>
      </c>
      <c r="I19" s="111"/>
      <c r="J19" s="149">
        <v>-160</v>
      </c>
      <c r="K19" s="111"/>
      <c r="L19" s="149">
        <v>-179</v>
      </c>
      <c r="M19" s="111"/>
      <c r="N19" s="149">
        <v>-600</v>
      </c>
      <c r="O19" s="111"/>
      <c r="P19" s="149">
        <v>-131</v>
      </c>
      <c r="Q19" s="111"/>
      <c r="R19" s="149">
        <v>-153</v>
      </c>
      <c r="S19" s="111"/>
      <c r="T19" s="149">
        <v>-129</v>
      </c>
      <c r="U19" s="111"/>
      <c r="V19" s="149">
        <v>-151</v>
      </c>
      <c r="W19" s="111"/>
      <c r="X19" s="149">
        <v>-563</v>
      </c>
      <c r="Y19" s="111"/>
      <c r="Z19" s="149">
        <v>-163</v>
      </c>
      <c r="AA19" s="135"/>
      <c r="AB19" s="149">
        <v>-137</v>
      </c>
      <c r="AC19" s="135"/>
      <c r="AD19" s="149">
        <v>-250</v>
      </c>
    </row>
    <row r="20" spans="1:30" ht="18.3" customHeight="1" x14ac:dyDescent="0.3">
      <c r="A20" s="111"/>
      <c r="B20" s="141" t="s">
        <v>71</v>
      </c>
      <c r="C20" s="131"/>
      <c r="D20" s="142">
        <v>1681</v>
      </c>
      <c r="E20" s="131"/>
      <c r="F20" s="142">
        <v>2058</v>
      </c>
      <c r="G20" s="131"/>
      <c r="H20" s="142">
        <v>668</v>
      </c>
      <c r="I20" s="131"/>
      <c r="J20" s="142">
        <v>517</v>
      </c>
      <c r="K20" s="131"/>
      <c r="L20" s="142">
        <v>576</v>
      </c>
      <c r="M20" s="131"/>
      <c r="N20" s="142">
        <v>2275</v>
      </c>
      <c r="O20" s="131"/>
      <c r="P20" s="142">
        <v>402</v>
      </c>
      <c r="Q20" s="131"/>
      <c r="R20" s="142">
        <v>486</v>
      </c>
      <c r="S20" s="131"/>
      <c r="T20" s="142">
        <v>493</v>
      </c>
      <c r="U20" s="131"/>
      <c r="V20" s="143">
        <v>567</v>
      </c>
      <c r="W20" s="131"/>
      <c r="X20" s="143">
        <v>1949</v>
      </c>
      <c r="Y20" s="111"/>
      <c r="Z20" s="143">
        <v>383</v>
      </c>
      <c r="AA20" s="128"/>
      <c r="AB20" s="143">
        <v>433</v>
      </c>
      <c r="AC20" s="128"/>
      <c r="AD20" s="143">
        <v>386</v>
      </c>
    </row>
    <row r="21" spans="1:30" ht="18.600000000000001" customHeight="1" x14ac:dyDescent="0.3">
      <c r="A21" s="111"/>
      <c r="B21" s="156" t="s">
        <v>72</v>
      </c>
      <c r="C21" s="111"/>
      <c r="D21" s="157">
        <v>-128</v>
      </c>
      <c r="E21" s="111"/>
      <c r="F21" s="157">
        <v>11839</v>
      </c>
      <c r="G21" s="111"/>
      <c r="H21" s="157">
        <v>4</v>
      </c>
      <c r="I21" s="111"/>
      <c r="J21" s="157">
        <v>10</v>
      </c>
      <c r="K21" s="111"/>
      <c r="L21" s="157">
        <v>0</v>
      </c>
      <c r="M21" s="111"/>
      <c r="N21" s="157">
        <v>18</v>
      </c>
      <c r="O21" s="111"/>
      <c r="P21" s="157">
        <v>0</v>
      </c>
      <c r="Q21" s="111"/>
      <c r="R21" s="157">
        <v>12</v>
      </c>
      <c r="S21" s="111"/>
      <c r="T21" s="157">
        <v>0</v>
      </c>
      <c r="U21" s="111"/>
      <c r="V21" s="158">
        <v>6</v>
      </c>
      <c r="W21" s="111"/>
      <c r="X21" s="158">
        <v>18</v>
      </c>
      <c r="Y21" s="111"/>
      <c r="Z21" s="158">
        <v>0</v>
      </c>
      <c r="AA21" s="135"/>
      <c r="AB21" s="158">
        <v>0</v>
      </c>
      <c r="AC21" s="135"/>
      <c r="AD21" s="158">
        <v>-4</v>
      </c>
    </row>
    <row r="22" spans="1:30" ht="18.3" customHeight="1" x14ac:dyDescent="0.3">
      <c r="A22" s="111"/>
      <c r="B22" s="141" t="s">
        <v>73</v>
      </c>
      <c r="C22" s="131"/>
      <c r="D22" s="142">
        <v>1553</v>
      </c>
      <c r="E22" s="131"/>
      <c r="F22" s="142">
        <v>13897</v>
      </c>
      <c r="G22" s="131"/>
      <c r="H22" s="142">
        <v>672</v>
      </c>
      <c r="I22" s="131"/>
      <c r="J22" s="142">
        <v>527</v>
      </c>
      <c r="K22" s="131"/>
      <c r="L22" s="142">
        <v>576</v>
      </c>
      <c r="M22" s="131"/>
      <c r="N22" s="142">
        <v>2293</v>
      </c>
      <c r="O22" s="131"/>
      <c r="P22" s="142">
        <v>402</v>
      </c>
      <c r="Q22" s="131"/>
      <c r="R22" s="142">
        <v>498</v>
      </c>
      <c r="S22" s="131"/>
      <c r="T22" s="142">
        <v>493</v>
      </c>
      <c r="U22" s="131"/>
      <c r="V22" s="143">
        <v>573</v>
      </c>
      <c r="W22" s="131"/>
      <c r="X22" s="143">
        <v>1967</v>
      </c>
      <c r="Y22" s="111"/>
      <c r="Z22" s="143">
        <v>383</v>
      </c>
      <c r="AA22" s="128"/>
      <c r="AB22" s="143">
        <v>433</v>
      </c>
      <c r="AC22" s="128"/>
      <c r="AD22" s="143">
        <v>382</v>
      </c>
    </row>
    <row r="23" spans="1:30" ht="18.600000000000001" customHeight="1" x14ac:dyDescent="0.3">
      <c r="A23" s="111"/>
      <c r="B23" s="156" t="s">
        <v>74</v>
      </c>
      <c r="C23" s="111"/>
      <c r="D23" s="157">
        <v>-29</v>
      </c>
      <c r="E23" s="111"/>
      <c r="F23" s="157">
        <v>-51</v>
      </c>
      <c r="G23" s="111"/>
      <c r="H23" s="157">
        <v>-13</v>
      </c>
      <c r="I23" s="111"/>
      <c r="J23" s="157">
        <v>-13</v>
      </c>
      <c r="K23" s="111"/>
      <c r="L23" s="157">
        <v>-12</v>
      </c>
      <c r="M23" s="111"/>
      <c r="N23" s="157">
        <v>-46</v>
      </c>
      <c r="O23" s="111"/>
      <c r="P23" s="157">
        <v>-13</v>
      </c>
      <c r="Q23" s="111"/>
      <c r="R23" s="157">
        <v>-13</v>
      </c>
      <c r="S23" s="111"/>
      <c r="T23" s="157">
        <v>-6</v>
      </c>
      <c r="U23" s="111"/>
      <c r="V23" s="157">
        <v>-19</v>
      </c>
      <c r="W23" s="111"/>
      <c r="X23" s="157">
        <v>-51</v>
      </c>
      <c r="Y23" s="111"/>
      <c r="Z23" s="157">
        <v>-11</v>
      </c>
      <c r="AA23" s="135"/>
      <c r="AB23" s="157">
        <v>-15</v>
      </c>
      <c r="AC23" s="135"/>
      <c r="AD23" s="157">
        <v>-7</v>
      </c>
    </row>
    <row r="24" spans="1:30" ht="18.600000000000001" customHeight="1" x14ac:dyDescent="0.3">
      <c r="A24" s="111"/>
      <c r="B24" s="141" t="s">
        <v>75</v>
      </c>
      <c r="C24" s="131"/>
      <c r="D24" s="159">
        <v>1524</v>
      </c>
      <c r="E24" s="131"/>
      <c r="F24" s="159">
        <v>13846</v>
      </c>
      <c r="G24" s="131"/>
      <c r="H24" s="159">
        <v>659</v>
      </c>
      <c r="I24" s="131"/>
      <c r="J24" s="159">
        <v>514</v>
      </c>
      <c r="K24" s="131"/>
      <c r="L24" s="159">
        <v>564</v>
      </c>
      <c r="M24" s="131"/>
      <c r="N24" s="159">
        <v>2247</v>
      </c>
      <c r="O24" s="131"/>
      <c r="P24" s="159">
        <v>389</v>
      </c>
      <c r="Q24" s="131"/>
      <c r="R24" s="159">
        <v>485</v>
      </c>
      <c r="S24" s="131"/>
      <c r="T24" s="159">
        <v>487</v>
      </c>
      <c r="U24" s="131"/>
      <c r="V24" s="160">
        <v>554</v>
      </c>
      <c r="W24" s="131"/>
      <c r="X24" s="160">
        <v>1916</v>
      </c>
      <c r="Y24" s="111"/>
      <c r="Z24" s="160">
        <v>372</v>
      </c>
      <c r="AA24" s="128"/>
      <c r="AB24" s="160">
        <v>418</v>
      </c>
      <c r="AC24" s="128"/>
      <c r="AD24" s="160">
        <v>375</v>
      </c>
    </row>
    <row r="25" spans="1:30" ht="26.7" customHeight="1" x14ac:dyDescent="0.3">
      <c r="B25" s="156" t="s">
        <v>76</v>
      </c>
      <c r="D25" s="141"/>
      <c r="E25" s="131"/>
      <c r="F25" s="141"/>
      <c r="G25" s="131"/>
      <c r="H25" s="141"/>
      <c r="I25" s="131"/>
      <c r="J25" s="141"/>
      <c r="K25" s="131"/>
      <c r="L25" s="141"/>
      <c r="M25" s="131"/>
      <c r="N25" s="141"/>
      <c r="O25" s="131"/>
      <c r="P25" s="160">
        <v>0</v>
      </c>
      <c r="Q25" s="131"/>
      <c r="R25" s="160">
        <v>0</v>
      </c>
      <c r="S25" s="131"/>
      <c r="T25" s="160">
        <v>0</v>
      </c>
      <c r="U25" s="131"/>
      <c r="V25" s="141"/>
      <c r="W25" s="131"/>
      <c r="X25" s="141"/>
      <c r="Y25" s="111"/>
      <c r="Z25" s="142">
        <v>-183</v>
      </c>
      <c r="AA25" s="128"/>
      <c r="AB25" s="142">
        <v>0</v>
      </c>
      <c r="AC25" s="128"/>
      <c r="AD25" s="142">
        <v>0</v>
      </c>
    </row>
    <row r="26" spans="1:30" ht="27.6" x14ac:dyDescent="0.3">
      <c r="B26" s="153" t="s">
        <v>77</v>
      </c>
      <c r="D26" s="153"/>
      <c r="E26" s="131"/>
      <c r="F26" s="153"/>
      <c r="G26" s="131"/>
      <c r="H26" s="153"/>
      <c r="I26" s="131"/>
      <c r="J26" s="153"/>
      <c r="K26" s="131"/>
      <c r="L26" s="153"/>
      <c r="M26" s="131"/>
      <c r="N26" s="153"/>
      <c r="O26" s="131"/>
      <c r="P26" s="161">
        <v>389</v>
      </c>
      <c r="Q26" s="131"/>
      <c r="R26" s="161">
        <v>485</v>
      </c>
      <c r="S26" s="131"/>
      <c r="T26" s="161">
        <v>487</v>
      </c>
      <c r="U26" s="131"/>
      <c r="V26" s="153"/>
      <c r="W26" s="131"/>
      <c r="X26" s="153"/>
      <c r="Y26" s="111"/>
      <c r="Z26" s="161">
        <v>189</v>
      </c>
      <c r="AA26" s="128"/>
      <c r="AB26" s="161">
        <v>418</v>
      </c>
      <c r="AC26" s="128"/>
      <c r="AD26" s="161">
        <v>375</v>
      </c>
    </row>
    <row r="27" spans="1:30" ht="16.649999999999999" customHeight="1" x14ac:dyDescent="0.25">
      <c r="R27" s="162"/>
      <c r="T27" s="162"/>
      <c r="AB27" s="162"/>
      <c r="AD27" s="162"/>
    </row>
    <row r="28" spans="1:30" ht="27.45" customHeight="1" x14ac:dyDescent="0.25">
      <c r="B28" s="128" t="s">
        <v>78</v>
      </c>
      <c r="R28" s="162"/>
      <c r="T28" s="162"/>
      <c r="AB28" s="162"/>
      <c r="AD28" s="162"/>
    </row>
    <row r="29" spans="1:30" ht="16.2" customHeight="1" x14ac:dyDescent="0.3">
      <c r="B29" s="135" t="s">
        <v>79</v>
      </c>
      <c r="P29" s="163">
        <v>0.86</v>
      </c>
      <c r="R29" s="163">
        <v>1.04</v>
      </c>
      <c r="T29" s="163">
        <v>1.07</v>
      </c>
      <c r="Z29" s="163">
        <v>0.42</v>
      </c>
      <c r="AB29" s="163">
        <v>0.92</v>
      </c>
      <c r="AD29" s="163">
        <v>0.83</v>
      </c>
    </row>
    <row r="30" spans="1:30" ht="16.649999999999999" customHeight="1" x14ac:dyDescent="0.3">
      <c r="B30" s="135" t="s">
        <v>80</v>
      </c>
      <c r="P30" s="164">
        <v>0.86</v>
      </c>
      <c r="R30" s="164">
        <v>1.04</v>
      </c>
      <c r="T30" s="164">
        <v>1.07</v>
      </c>
      <c r="Z30" s="164">
        <v>0.41</v>
      </c>
      <c r="AB30" s="164">
        <v>0.91</v>
      </c>
      <c r="AD30" s="164">
        <v>0.83</v>
      </c>
    </row>
    <row r="31" spans="1:30" ht="15" customHeight="1" x14ac:dyDescent="0.3">
      <c r="B31" s="131" t="s">
        <v>81</v>
      </c>
      <c r="D31" s="165"/>
      <c r="F31" s="165"/>
      <c r="H31" s="165"/>
      <c r="J31" s="165"/>
      <c r="L31" s="165"/>
      <c r="N31" s="165"/>
      <c r="P31" s="166"/>
      <c r="R31" s="166"/>
      <c r="T31" s="165"/>
      <c r="V31" s="165"/>
      <c r="X31" s="165"/>
      <c r="Z31" s="166"/>
      <c r="AB31" s="166"/>
      <c r="AD31" s="166"/>
    </row>
    <row r="32" spans="1:30" ht="15" customHeight="1" x14ac:dyDescent="0.3">
      <c r="B32" s="111" t="s">
        <v>79</v>
      </c>
      <c r="P32" s="167">
        <v>454</v>
      </c>
      <c r="R32" s="167">
        <v>454</v>
      </c>
      <c r="T32" s="167">
        <v>454</v>
      </c>
      <c r="Z32" s="167">
        <v>454</v>
      </c>
      <c r="AB32" s="167">
        <v>455</v>
      </c>
      <c r="AD32" s="167">
        <v>455</v>
      </c>
    </row>
    <row r="33" spans="2:30" ht="15" customHeight="1" x14ac:dyDescent="0.3">
      <c r="B33" s="111" t="s">
        <v>80</v>
      </c>
      <c r="P33" s="167">
        <v>454</v>
      </c>
      <c r="R33" s="167">
        <v>454</v>
      </c>
      <c r="T33" s="167">
        <v>454</v>
      </c>
      <c r="Z33" s="167">
        <v>457</v>
      </c>
      <c r="AB33" s="167">
        <v>458</v>
      </c>
      <c r="AD33" s="167">
        <v>458</v>
      </c>
    </row>
    <row r="34" spans="2:30" ht="15" customHeight="1" x14ac:dyDescent="0.25"/>
    <row r="35" spans="2:30" ht="15" customHeight="1" x14ac:dyDescent="0.25"/>
    <row r="36" spans="2:30" ht="15" customHeight="1" x14ac:dyDescent="0.25"/>
    <row r="37" spans="2:30" ht="15" customHeight="1" x14ac:dyDescent="0.25"/>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s="127" customFormat="1" ht="15" customHeight="1" x14ac:dyDescent="0.25"/>
    <row r="50" s="127" customFormat="1" ht="15" customHeight="1" x14ac:dyDescent="0.25"/>
    <row r="51" s="127" customFormat="1" ht="15" customHeight="1" x14ac:dyDescent="0.25"/>
  </sheetData>
  <mergeCells count="2">
    <mergeCell ref="A1:B1"/>
    <mergeCell ref="A2:E2"/>
  </mergeCells>
  <pageMargins left="0.75" right="0.75" top="1" bottom="1" header="0.5" footer="0.5"/>
  <ignoredErrors>
    <ignoredError sqref="D4:AD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0"/>
  <sheetViews>
    <sheetView showGridLines="0" zoomScale="80" zoomScaleNormal="80" workbookViewId="0">
      <pane xSplit="3" ySplit="4" topLeftCell="J5" activePane="bottomRight" state="frozen"/>
      <selection pane="topRight" activeCell="D1" sqref="D1"/>
      <selection pane="bottomLeft" activeCell="A5" sqref="A5"/>
      <selection pane="bottomRight" sqref="A1:B1"/>
    </sheetView>
  </sheetViews>
  <sheetFormatPr defaultColWidth="13.33203125" defaultRowHeight="13.2" x14ac:dyDescent="0.25"/>
  <cols>
    <col min="1" max="1" width="0.77734375" style="127" customWidth="1"/>
    <col min="2" max="2" width="73.33203125" style="127" customWidth="1"/>
    <col min="3" max="3" width="0.6640625" style="127" customWidth="1"/>
    <col min="4" max="4" width="14.77734375" style="127" customWidth="1"/>
    <col min="5" max="5" width="0.6640625" style="127" customWidth="1"/>
    <col min="6" max="6" width="14.77734375" style="127" customWidth="1"/>
    <col min="7" max="7" width="0.6640625" style="127" customWidth="1"/>
    <col min="8" max="8" width="14.77734375" style="127" customWidth="1"/>
    <col min="9" max="9" width="0.6640625" style="127" customWidth="1"/>
    <col min="10" max="10" width="14.77734375" style="127" customWidth="1"/>
    <col min="11" max="11" width="0.6640625" style="127" customWidth="1"/>
    <col min="12" max="12" width="14.77734375" style="127" customWidth="1"/>
    <col min="13" max="13" width="0.6640625" style="127" customWidth="1"/>
    <col min="14" max="14" width="15.109375" style="127" customWidth="1"/>
    <col min="15" max="15" width="0.6640625" style="127" customWidth="1"/>
    <col min="16" max="16" width="15.109375" style="127" customWidth="1"/>
    <col min="17" max="17" width="0.6640625" style="127" customWidth="1"/>
    <col min="18" max="18" width="14.33203125" style="127" customWidth="1"/>
    <col min="19" max="19" width="185" style="127" customWidth="1"/>
    <col min="20" max="16384" width="13.33203125" style="127"/>
  </cols>
  <sheetData>
    <row r="1" spans="1:19" ht="18.3" customHeight="1" x14ac:dyDescent="0.3">
      <c r="A1" s="233" t="s">
        <v>18</v>
      </c>
      <c r="B1" s="233"/>
      <c r="C1" s="111"/>
      <c r="D1" s="111"/>
      <c r="E1" s="111"/>
      <c r="F1" s="111"/>
      <c r="G1" s="111"/>
      <c r="H1" s="111"/>
      <c r="I1" s="111"/>
      <c r="J1" s="111"/>
      <c r="K1" s="111"/>
      <c r="L1" s="111"/>
      <c r="M1" s="111"/>
      <c r="N1" s="111"/>
    </row>
    <row r="2" spans="1:19" ht="18.3" customHeight="1" x14ac:dyDescent="0.3">
      <c r="A2" s="233" t="s">
        <v>82</v>
      </c>
      <c r="B2" s="233"/>
      <c r="C2" s="233"/>
      <c r="D2" s="233"/>
      <c r="E2" s="233"/>
      <c r="F2" s="111"/>
      <c r="G2" s="111"/>
      <c r="H2" s="111"/>
      <c r="I2" s="111"/>
      <c r="J2" s="111"/>
      <c r="K2" s="111"/>
      <c r="L2" s="111"/>
      <c r="M2" s="111"/>
      <c r="N2" s="111"/>
    </row>
    <row r="3" spans="1:19" ht="18.3" customHeight="1" x14ac:dyDescent="0.3">
      <c r="A3" s="111"/>
      <c r="B3" s="111"/>
      <c r="C3" s="111"/>
      <c r="D3" s="168" t="s">
        <v>83</v>
      </c>
      <c r="E3" s="111"/>
      <c r="F3" s="168" t="s">
        <v>83</v>
      </c>
      <c r="G3" s="169"/>
      <c r="H3" s="168" t="s">
        <v>84</v>
      </c>
      <c r="I3" s="111"/>
      <c r="J3" s="168" t="s">
        <v>85</v>
      </c>
      <c r="K3" s="169"/>
      <c r="L3" s="168" t="s">
        <v>83</v>
      </c>
      <c r="M3" s="169"/>
      <c r="N3" s="170" t="s">
        <v>86</v>
      </c>
      <c r="P3" s="170" t="s">
        <v>84</v>
      </c>
      <c r="R3" s="170" t="s">
        <v>85</v>
      </c>
      <c r="S3" s="162" t="s">
        <v>87</v>
      </c>
    </row>
    <row r="4" spans="1:19" ht="18.3" customHeight="1" x14ac:dyDescent="0.3">
      <c r="A4" s="111"/>
      <c r="B4" s="112" t="s">
        <v>88</v>
      </c>
      <c r="C4" s="169"/>
      <c r="D4" s="171" t="s">
        <v>21</v>
      </c>
      <c r="E4" s="169"/>
      <c r="F4" s="171" t="s">
        <v>25</v>
      </c>
      <c r="G4" s="115"/>
      <c r="H4" s="171" t="s">
        <v>30</v>
      </c>
      <c r="I4" s="169"/>
      <c r="J4" s="171" t="s">
        <v>30</v>
      </c>
      <c r="K4" s="169"/>
      <c r="L4" s="171" t="s">
        <v>30</v>
      </c>
      <c r="M4" s="169"/>
      <c r="N4" s="171">
        <v>2023</v>
      </c>
      <c r="P4" s="171">
        <v>2023</v>
      </c>
      <c r="R4" s="171">
        <v>2023</v>
      </c>
    </row>
    <row r="5" spans="1:19" ht="18.3" customHeight="1" x14ac:dyDescent="0.3">
      <c r="A5" s="111"/>
      <c r="B5" s="111" t="s">
        <v>89</v>
      </c>
      <c r="C5" s="111"/>
      <c r="D5" s="172">
        <v>1007</v>
      </c>
      <c r="E5" s="111"/>
      <c r="F5" s="172">
        <v>556</v>
      </c>
      <c r="G5" s="111"/>
      <c r="H5" s="172">
        <v>525</v>
      </c>
      <c r="I5" s="111"/>
      <c r="J5" s="172">
        <v>500</v>
      </c>
      <c r="K5" s="111"/>
      <c r="L5" s="172">
        <v>1445</v>
      </c>
      <c r="M5" s="111"/>
      <c r="N5" s="172">
        <v>2327</v>
      </c>
      <c r="P5" s="172">
        <v>1939</v>
      </c>
      <c r="R5" s="172">
        <v>2418</v>
      </c>
    </row>
    <row r="6" spans="1:19" ht="18.3" customHeight="1" x14ac:dyDescent="0.3">
      <c r="A6" s="111"/>
      <c r="B6" s="111" t="s">
        <v>90</v>
      </c>
      <c r="C6" s="111"/>
      <c r="D6" s="173">
        <v>1877</v>
      </c>
      <c r="E6" s="111"/>
      <c r="F6" s="173">
        <v>3227</v>
      </c>
      <c r="G6" s="111"/>
      <c r="H6" s="173">
        <v>3253</v>
      </c>
      <c r="I6" s="111"/>
      <c r="J6" s="173">
        <v>3075</v>
      </c>
      <c r="K6" s="111"/>
      <c r="L6" s="173">
        <v>3295</v>
      </c>
      <c r="M6" s="111"/>
      <c r="N6" s="173">
        <v>3373</v>
      </c>
      <c r="P6" s="173">
        <v>3370</v>
      </c>
      <c r="R6" s="173">
        <v>3373</v>
      </c>
    </row>
    <row r="7" spans="1:19" ht="18.3" customHeight="1" x14ac:dyDescent="0.3">
      <c r="A7" s="111"/>
      <c r="B7" s="111" t="s">
        <v>91</v>
      </c>
      <c r="C7" s="131"/>
      <c r="D7" s="173">
        <v>177</v>
      </c>
      <c r="E7" s="131"/>
      <c r="F7" s="173">
        <v>32</v>
      </c>
      <c r="G7" s="111"/>
      <c r="H7" s="173">
        <v>22</v>
      </c>
      <c r="I7" s="131"/>
      <c r="J7" s="173">
        <v>13</v>
      </c>
      <c r="K7" s="131"/>
      <c r="L7" s="173">
        <v>17</v>
      </c>
      <c r="M7" s="131"/>
      <c r="N7" s="173">
        <v>31</v>
      </c>
      <c r="P7" s="173">
        <v>27</v>
      </c>
      <c r="R7" s="173">
        <v>27</v>
      </c>
    </row>
    <row r="8" spans="1:19" ht="18.3" customHeight="1" x14ac:dyDescent="0.3">
      <c r="A8" s="111"/>
      <c r="B8" s="111" t="s">
        <v>92</v>
      </c>
      <c r="C8" s="111"/>
      <c r="D8" s="173">
        <v>1594</v>
      </c>
      <c r="E8" s="111"/>
      <c r="F8" s="173">
        <v>1946</v>
      </c>
      <c r="G8" s="111"/>
      <c r="H8" s="173">
        <v>2237</v>
      </c>
      <c r="I8" s="111"/>
      <c r="J8" s="173">
        <v>2200</v>
      </c>
      <c r="K8" s="111"/>
      <c r="L8" s="173">
        <v>2155</v>
      </c>
      <c r="M8" s="111"/>
      <c r="N8" s="173">
        <v>2256</v>
      </c>
      <c r="P8" s="173">
        <v>2264</v>
      </c>
      <c r="R8" s="173">
        <v>2128</v>
      </c>
    </row>
    <row r="9" spans="1:19" ht="18.3" customHeight="1" x14ac:dyDescent="0.3">
      <c r="A9" s="111"/>
      <c r="B9" s="111" t="s">
        <v>93</v>
      </c>
      <c r="C9" s="111"/>
      <c r="D9" s="173">
        <v>828</v>
      </c>
      <c r="E9" s="111"/>
      <c r="F9" s="173">
        <v>802</v>
      </c>
      <c r="G9" s="111"/>
      <c r="H9" s="173">
        <v>866</v>
      </c>
      <c r="I9" s="111"/>
      <c r="J9" s="173">
        <v>902</v>
      </c>
      <c r="K9" s="111"/>
      <c r="L9" s="173">
        <v>989</v>
      </c>
      <c r="M9" s="111"/>
      <c r="N9" s="173">
        <v>983</v>
      </c>
      <c r="P9" s="173">
        <v>1044</v>
      </c>
      <c r="R9" s="173">
        <v>1038</v>
      </c>
    </row>
    <row r="10" spans="1:19" ht="18.3" customHeight="1" x14ac:dyDescent="0.3">
      <c r="A10" s="111"/>
      <c r="B10" s="111" t="s">
        <v>94</v>
      </c>
      <c r="C10" s="131"/>
      <c r="D10" s="139">
        <v>413</v>
      </c>
      <c r="E10" s="131"/>
      <c r="F10" s="139">
        <v>437</v>
      </c>
      <c r="G10" s="111"/>
      <c r="H10" s="139">
        <v>505</v>
      </c>
      <c r="I10" s="131"/>
      <c r="J10" s="139">
        <v>588</v>
      </c>
      <c r="K10" s="131"/>
      <c r="L10" s="139">
        <v>417</v>
      </c>
      <c r="M10" s="131"/>
      <c r="N10" s="139">
        <v>634</v>
      </c>
      <c r="P10" s="139">
        <v>596</v>
      </c>
      <c r="R10" s="139">
        <v>484</v>
      </c>
    </row>
    <row r="11" spans="1:19" ht="18.3" customHeight="1" x14ac:dyDescent="0.3">
      <c r="A11" s="111"/>
      <c r="B11" s="131" t="s">
        <v>95</v>
      </c>
      <c r="C11" s="111"/>
      <c r="D11" s="174">
        <v>5896</v>
      </c>
      <c r="E11" s="111"/>
      <c r="F11" s="174">
        <v>7000</v>
      </c>
      <c r="G11" s="131"/>
      <c r="H11" s="174">
        <v>7408</v>
      </c>
      <c r="I11" s="111"/>
      <c r="J11" s="174">
        <v>7278</v>
      </c>
      <c r="K11" s="131"/>
      <c r="L11" s="174">
        <v>8318</v>
      </c>
      <c r="M11" s="131"/>
      <c r="N11" s="174">
        <v>9604</v>
      </c>
      <c r="P11" s="174">
        <v>9240</v>
      </c>
      <c r="R11" s="174">
        <v>9468</v>
      </c>
    </row>
    <row r="12" spans="1:19" ht="18.3" customHeight="1" x14ac:dyDescent="0.3">
      <c r="A12" s="111"/>
      <c r="B12" s="111" t="s">
        <v>96</v>
      </c>
      <c r="C12" s="111"/>
      <c r="D12" s="145">
        <v>2202</v>
      </c>
      <c r="E12" s="111"/>
      <c r="F12" s="145">
        <v>2235</v>
      </c>
      <c r="G12" s="111"/>
      <c r="H12" s="145">
        <v>2161</v>
      </c>
      <c r="I12" s="111"/>
      <c r="J12" s="145">
        <v>2080</v>
      </c>
      <c r="K12" s="111"/>
      <c r="L12" s="145">
        <v>2314</v>
      </c>
      <c r="M12" s="111"/>
      <c r="N12" s="145">
        <v>2327</v>
      </c>
      <c r="P12" s="145">
        <v>2357</v>
      </c>
      <c r="R12" s="145">
        <v>2355</v>
      </c>
    </row>
    <row r="13" spans="1:19" ht="18.3" customHeight="1" x14ac:dyDescent="0.3">
      <c r="A13" s="111"/>
      <c r="B13" s="111" t="s">
        <v>97</v>
      </c>
      <c r="C13" s="131"/>
      <c r="D13" s="173">
        <v>11868</v>
      </c>
      <c r="E13" s="131"/>
      <c r="F13" s="173">
        <v>12892</v>
      </c>
      <c r="G13" s="111"/>
      <c r="H13" s="173">
        <v>12819</v>
      </c>
      <c r="I13" s="131"/>
      <c r="J13" s="173">
        <v>12767</v>
      </c>
      <c r="K13" s="131"/>
      <c r="L13" s="173">
        <v>12813</v>
      </c>
      <c r="M13" s="131"/>
      <c r="N13" s="173">
        <v>12924</v>
      </c>
      <c r="P13" s="173">
        <v>12929</v>
      </c>
      <c r="R13" s="173">
        <v>12914</v>
      </c>
    </row>
    <row r="14" spans="1:19" ht="18.3" customHeight="1" x14ac:dyDescent="0.3">
      <c r="A14" s="111"/>
      <c r="B14" s="111" t="s">
        <v>98</v>
      </c>
      <c r="C14" s="131"/>
      <c r="D14" s="173">
        <v>1603</v>
      </c>
      <c r="E14" s="131"/>
      <c r="F14" s="173">
        <v>1847</v>
      </c>
      <c r="G14" s="111"/>
      <c r="H14" s="173">
        <v>1701</v>
      </c>
      <c r="I14" s="131"/>
      <c r="J14" s="173">
        <v>1598</v>
      </c>
      <c r="K14" s="131"/>
      <c r="L14" s="173">
        <v>1520</v>
      </c>
      <c r="M14" s="131"/>
      <c r="N14" s="173">
        <v>1494</v>
      </c>
      <c r="P14" s="173">
        <v>1423</v>
      </c>
      <c r="R14" s="173">
        <v>1332</v>
      </c>
    </row>
    <row r="15" spans="1:19" ht="18.3" customHeight="1" x14ac:dyDescent="0.3">
      <c r="A15" s="111"/>
      <c r="B15" s="111" t="s">
        <v>99</v>
      </c>
      <c r="C15" s="111"/>
      <c r="D15" s="173">
        <v>1489</v>
      </c>
      <c r="E15" s="111"/>
      <c r="F15" s="173">
        <v>1287</v>
      </c>
      <c r="G15" s="111"/>
      <c r="H15" s="173">
        <v>1344</v>
      </c>
      <c r="I15" s="111"/>
      <c r="J15" s="173">
        <v>1313</v>
      </c>
      <c r="K15" s="111"/>
      <c r="L15" s="173">
        <v>1550</v>
      </c>
      <c r="M15" s="111"/>
      <c r="N15" s="173">
        <v>4336</v>
      </c>
      <c r="P15" s="173">
        <v>4349</v>
      </c>
      <c r="R15" s="173">
        <v>4277</v>
      </c>
    </row>
    <row r="16" spans="1:19" ht="18.3" customHeight="1" x14ac:dyDescent="0.3">
      <c r="A16" s="111"/>
      <c r="B16" s="111" t="s">
        <v>100</v>
      </c>
      <c r="C16" s="111"/>
      <c r="D16" s="139">
        <v>1170</v>
      </c>
      <c r="E16" s="111"/>
      <c r="F16" s="139">
        <v>1047</v>
      </c>
      <c r="G16" s="111"/>
      <c r="H16" s="139">
        <v>1031</v>
      </c>
      <c r="I16" s="175"/>
      <c r="J16" s="139">
        <v>1031</v>
      </c>
      <c r="K16" s="111"/>
      <c r="L16" s="139">
        <v>1024</v>
      </c>
      <c r="M16" s="111"/>
      <c r="N16" s="139">
        <v>1952</v>
      </c>
      <c r="P16" s="139">
        <v>2013</v>
      </c>
      <c r="R16" s="139">
        <v>2036</v>
      </c>
    </row>
    <row r="17" spans="1:18" ht="18.3" customHeight="1" x14ac:dyDescent="0.3">
      <c r="A17" s="111"/>
      <c r="B17" s="131" t="s">
        <v>101</v>
      </c>
      <c r="C17" s="111"/>
      <c r="D17" s="176">
        <v>24228</v>
      </c>
      <c r="E17" s="111"/>
      <c r="F17" s="176">
        <v>26308</v>
      </c>
      <c r="G17" s="131"/>
      <c r="H17" s="176">
        <v>26464</v>
      </c>
      <c r="I17" s="177"/>
      <c r="J17" s="176">
        <v>26067</v>
      </c>
      <c r="K17" s="131"/>
      <c r="L17" s="176">
        <v>27539</v>
      </c>
      <c r="M17" s="131"/>
      <c r="N17" s="176">
        <v>32637</v>
      </c>
      <c r="P17" s="176">
        <v>32311</v>
      </c>
      <c r="R17" s="176">
        <v>32382</v>
      </c>
    </row>
    <row r="18" spans="1:18" ht="18.3" customHeight="1" x14ac:dyDescent="0.3">
      <c r="A18" s="111"/>
      <c r="B18" s="111" t="s">
        <v>102</v>
      </c>
      <c r="C18" s="131"/>
      <c r="D18" s="178">
        <v>4</v>
      </c>
      <c r="E18" s="131"/>
      <c r="F18" s="178">
        <v>6</v>
      </c>
      <c r="G18" s="111"/>
      <c r="H18" s="178">
        <v>6</v>
      </c>
      <c r="I18" s="179"/>
      <c r="J18" s="178">
        <v>12</v>
      </c>
      <c r="K18" s="131"/>
      <c r="L18" s="178">
        <v>15</v>
      </c>
      <c r="M18" s="131"/>
      <c r="N18" s="178">
        <v>5</v>
      </c>
      <c r="P18" s="178">
        <v>5</v>
      </c>
      <c r="R18" s="178">
        <v>7</v>
      </c>
    </row>
    <row r="19" spans="1:18" ht="18.3" customHeight="1" x14ac:dyDescent="0.3">
      <c r="A19" s="111"/>
      <c r="B19" s="111" t="s">
        <v>103</v>
      </c>
      <c r="C19" s="111"/>
      <c r="D19" s="173">
        <v>2162</v>
      </c>
      <c r="E19" s="111"/>
      <c r="F19" s="173">
        <v>2540</v>
      </c>
      <c r="G19" s="111"/>
      <c r="H19" s="173">
        <v>2702</v>
      </c>
      <c r="I19" s="111"/>
      <c r="J19" s="173">
        <v>2687</v>
      </c>
      <c r="K19" s="111"/>
      <c r="L19" s="173">
        <v>2944</v>
      </c>
      <c r="M19" s="111"/>
      <c r="N19" s="173">
        <v>2977</v>
      </c>
      <c r="P19" s="173">
        <v>2835</v>
      </c>
      <c r="R19" s="173">
        <v>2774</v>
      </c>
    </row>
    <row r="20" spans="1:18" ht="18.3" customHeight="1" x14ac:dyDescent="0.3">
      <c r="A20" s="111"/>
      <c r="B20" s="111" t="s">
        <v>104</v>
      </c>
      <c r="C20" s="131"/>
      <c r="D20" s="173">
        <v>225</v>
      </c>
      <c r="E20" s="131"/>
      <c r="F20" s="173">
        <v>189</v>
      </c>
      <c r="G20" s="111"/>
      <c r="H20" s="173">
        <v>149</v>
      </c>
      <c r="I20" s="131"/>
      <c r="J20" s="173">
        <v>138</v>
      </c>
      <c r="K20" s="131"/>
      <c r="L20" s="173">
        <v>146</v>
      </c>
      <c r="M20" s="131"/>
      <c r="N20" s="173">
        <v>186</v>
      </c>
      <c r="P20" s="173">
        <v>168</v>
      </c>
      <c r="R20" s="173">
        <v>102</v>
      </c>
    </row>
    <row r="21" spans="1:18" ht="18.3" customHeight="1" x14ac:dyDescent="0.3">
      <c r="A21" s="111"/>
      <c r="B21" s="111" t="s">
        <v>105</v>
      </c>
      <c r="C21" s="111"/>
      <c r="D21" s="173">
        <v>1813</v>
      </c>
      <c r="E21" s="111"/>
      <c r="F21" s="173">
        <v>1864</v>
      </c>
      <c r="G21" s="111"/>
      <c r="H21" s="173">
        <v>1881</v>
      </c>
      <c r="I21" s="111"/>
      <c r="J21" s="173">
        <v>1764</v>
      </c>
      <c r="K21" s="111"/>
      <c r="L21" s="173">
        <v>1896</v>
      </c>
      <c r="M21" s="111"/>
      <c r="N21" s="173">
        <v>2031</v>
      </c>
      <c r="P21" s="173">
        <v>2003</v>
      </c>
      <c r="R21" s="173">
        <v>1927</v>
      </c>
    </row>
    <row r="22" spans="1:18" ht="18.3" customHeight="1" x14ac:dyDescent="0.3">
      <c r="A22" s="111"/>
      <c r="B22" s="111" t="s">
        <v>106</v>
      </c>
      <c r="C22" s="131"/>
      <c r="D22" s="139">
        <v>2320</v>
      </c>
      <c r="E22" s="131"/>
      <c r="F22" s="139">
        <v>2162</v>
      </c>
      <c r="G22" s="111"/>
      <c r="H22" s="139">
        <v>1955</v>
      </c>
      <c r="I22" s="131"/>
      <c r="J22" s="139">
        <v>2034</v>
      </c>
      <c r="K22" s="131"/>
      <c r="L22" s="139">
        <v>2190</v>
      </c>
      <c r="M22" s="131"/>
      <c r="N22" s="139">
        <v>3037</v>
      </c>
      <c r="P22" s="139">
        <v>2570</v>
      </c>
      <c r="R22" s="139">
        <v>2755</v>
      </c>
    </row>
    <row r="23" spans="1:18" ht="18.3" customHeight="1" x14ac:dyDescent="0.3">
      <c r="A23" s="111"/>
      <c r="B23" s="131" t="s">
        <v>107</v>
      </c>
      <c r="C23" s="131"/>
      <c r="D23" s="174">
        <v>6524</v>
      </c>
      <c r="E23" s="131"/>
      <c r="F23" s="174">
        <v>6761</v>
      </c>
      <c r="G23" s="131"/>
      <c r="H23" s="174">
        <v>6693</v>
      </c>
      <c r="I23" s="131"/>
      <c r="J23" s="174">
        <v>6635</v>
      </c>
      <c r="K23" s="131"/>
      <c r="L23" s="174">
        <v>7191</v>
      </c>
      <c r="M23" s="131"/>
      <c r="N23" s="174">
        <v>8236</v>
      </c>
      <c r="P23" s="174">
        <v>7581</v>
      </c>
      <c r="R23" s="174">
        <v>7565</v>
      </c>
    </row>
    <row r="24" spans="1:18" ht="18.3" customHeight="1" x14ac:dyDescent="0.3">
      <c r="A24" s="111"/>
      <c r="B24" s="111" t="s">
        <v>108</v>
      </c>
      <c r="C24" s="131"/>
      <c r="D24" s="145">
        <v>31</v>
      </c>
      <c r="E24" s="131"/>
      <c r="F24" s="145">
        <v>31</v>
      </c>
      <c r="G24" s="111"/>
      <c r="H24" s="145">
        <v>30</v>
      </c>
      <c r="I24" s="131"/>
      <c r="J24" s="145">
        <v>31</v>
      </c>
      <c r="K24" s="131"/>
      <c r="L24" s="145">
        <v>8234</v>
      </c>
      <c r="M24" s="131"/>
      <c r="N24" s="145">
        <v>10234</v>
      </c>
      <c r="P24" s="145">
        <v>10233</v>
      </c>
      <c r="R24" s="145">
        <v>10253</v>
      </c>
    </row>
    <row r="25" spans="1:18" ht="18.3" customHeight="1" x14ac:dyDescent="0.3">
      <c r="A25" s="111"/>
      <c r="B25" s="111" t="s">
        <v>109</v>
      </c>
      <c r="C25" s="111"/>
      <c r="D25" s="173">
        <v>805</v>
      </c>
      <c r="E25" s="111"/>
      <c r="F25" s="173">
        <v>751</v>
      </c>
      <c r="G25" s="111"/>
      <c r="H25" s="173">
        <v>682</v>
      </c>
      <c r="I25" s="111"/>
      <c r="J25" s="173">
        <v>623</v>
      </c>
      <c r="K25" s="111"/>
      <c r="L25" s="173">
        <v>549</v>
      </c>
      <c r="M25" s="111"/>
      <c r="N25" s="173">
        <v>5372</v>
      </c>
      <c r="P25" s="173">
        <v>5167</v>
      </c>
      <c r="R25" s="173">
        <v>5373</v>
      </c>
    </row>
    <row r="26" spans="1:18" ht="18.3" customHeight="1" x14ac:dyDescent="0.3">
      <c r="A26" s="111"/>
      <c r="B26" s="111" t="s">
        <v>99</v>
      </c>
      <c r="C26" s="111"/>
      <c r="D26" s="173">
        <v>459</v>
      </c>
      <c r="E26" s="111"/>
      <c r="F26" s="173">
        <v>385</v>
      </c>
      <c r="G26" s="111"/>
      <c r="H26" s="173">
        <v>375</v>
      </c>
      <c r="I26" s="111"/>
      <c r="J26" s="173">
        <v>368</v>
      </c>
      <c r="K26" s="111"/>
      <c r="L26" s="173">
        <v>370</v>
      </c>
      <c r="M26" s="111"/>
      <c r="N26" s="173">
        <v>64</v>
      </c>
      <c r="P26" s="173">
        <v>81</v>
      </c>
      <c r="R26" s="173">
        <v>62</v>
      </c>
    </row>
    <row r="27" spans="1:18" ht="18.3" customHeight="1" x14ac:dyDescent="0.3">
      <c r="A27" s="111"/>
      <c r="B27" s="111" t="s">
        <v>110</v>
      </c>
      <c r="C27" s="111"/>
      <c r="D27" s="139">
        <v>1435</v>
      </c>
      <c r="E27" s="111"/>
      <c r="F27" s="139">
        <v>1484</v>
      </c>
      <c r="G27" s="111"/>
      <c r="H27" s="139">
        <v>1410</v>
      </c>
      <c r="I27" s="111"/>
      <c r="J27" s="139">
        <v>1334</v>
      </c>
      <c r="K27" s="111"/>
      <c r="L27" s="139">
        <v>1603</v>
      </c>
      <c r="M27" s="111"/>
      <c r="N27" s="139">
        <v>1834</v>
      </c>
      <c r="P27" s="139">
        <v>1926</v>
      </c>
      <c r="R27" s="139">
        <v>1826</v>
      </c>
    </row>
    <row r="28" spans="1:18" ht="18.3" customHeight="1" x14ac:dyDescent="0.3">
      <c r="A28" s="111"/>
      <c r="B28" s="131" t="s">
        <v>111</v>
      </c>
      <c r="C28" s="111"/>
      <c r="D28" s="174">
        <v>9254</v>
      </c>
      <c r="E28" s="111"/>
      <c r="F28" s="174">
        <v>9412</v>
      </c>
      <c r="G28" s="131"/>
      <c r="H28" s="174">
        <v>9190</v>
      </c>
      <c r="I28" s="111"/>
      <c r="J28" s="174">
        <v>8991</v>
      </c>
      <c r="K28" s="131"/>
      <c r="L28" s="174">
        <v>17947</v>
      </c>
      <c r="M28" s="131"/>
      <c r="N28" s="174">
        <v>25740</v>
      </c>
      <c r="P28" s="174">
        <v>24988</v>
      </c>
      <c r="R28" s="174">
        <v>25079</v>
      </c>
    </row>
    <row r="29" spans="1:18" ht="18.3" customHeight="1" x14ac:dyDescent="0.3">
      <c r="A29" s="111"/>
      <c r="B29" s="180" t="s">
        <v>112</v>
      </c>
      <c r="C29" s="111"/>
      <c r="D29" s="181"/>
      <c r="E29" s="111"/>
      <c r="F29" s="181"/>
      <c r="G29" s="131"/>
      <c r="H29" s="181"/>
      <c r="I29" s="111"/>
      <c r="J29" s="181"/>
      <c r="K29" s="131"/>
      <c r="L29" s="181"/>
      <c r="M29" s="131"/>
      <c r="N29" s="181"/>
      <c r="P29" s="181"/>
      <c r="R29" s="181"/>
    </row>
    <row r="30" spans="1:18" ht="19.2" customHeight="1" x14ac:dyDescent="0.3">
      <c r="A30" s="111"/>
      <c r="B30" s="131" t="s">
        <v>113</v>
      </c>
      <c r="C30" s="111"/>
      <c r="D30" s="174">
        <v>223</v>
      </c>
      <c r="E30" s="111"/>
      <c r="F30" s="174">
        <v>220</v>
      </c>
      <c r="G30" s="131"/>
      <c r="H30" s="174">
        <v>220</v>
      </c>
      <c r="I30" s="111"/>
      <c r="J30" s="174">
        <v>198</v>
      </c>
      <c r="K30" s="131"/>
      <c r="L30" s="174">
        <v>230</v>
      </c>
      <c r="M30" s="131"/>
      <c r="N30" s="174">
        <v>201</v>
      </c>
      <c r="P30" s="174">
        <v>209</v>
      </c>
      <c r="R30" s="174">
        <v>161</v>
      </c>
    </row>
    <row r="31" spans="1:18" ht="47.55" customHeight="1" x14ac:dyDescent="0.3">
      <c r="A31" s="111"/>
      <c r="B31" s="135" t="s">
        <v>114</v>
      </c>
      <c r="D31" s="182"/>
      <c r="F31" s="182"/>
      <c r="H31" s="182"/>
      <c r="J31" s="182"/>
      <c r="L31" s="182"/>
      <c r="M31" s="111"/>
      <c r="N31" s="145">
        <v>5</v>
      </c>
      <c r="P31" s="145">
        <v>5</v>
      </c>
      <c r="R31" s="145">
        <v>5</v>
      </c>
    </row>
    <row r="32" spans="1:18" ht="18.3" customHeight="1" x14ac:dyDescent="0.3">
      <c r="A32" s="111"/>
      <c r="B32" s="111" t="s">
        <v>115</v>
      </c>
      <c r="M32" s="111"/>
      <c r="N32" s="173">
        <v>6425</v>
      </c>
      <c r="P32" s="173">
        <v>6451</v>
      </c>
      <c r="R32" s="173">
        <v>6469</v>
      </c>
    </row>
    <row r="33" spans="1:18" ht="18.3" customHeight="1" x14ac:dyDescent="0.3">
      <c r="A33" s="111"/>
      <c r="B33" s="111" t="s">
        <v>116</v>
      </c>
      <c r="M33" s="111"/>
      <c r="N33" s="173">
        <v>185</v>
      </c>
      <c r="P33" s="173">
        <v>576</v>
      </c>
      <c r="R33" s="173">
        <v>937</v>
      </c>
    </row>
    <row r="34" spans="1:18" ht="18.3" customHeight="1" x14ac:dyDescent="0.3">
      <c r="A34" s="111"/>
      <c r="B34" s="111" t="s">
        <v>117</v>
      </c>
      <c r="C34" s="111"/>
      <c r="D34" s="173">
        <v>15566</v>
      </c>
      <c r="E34" s="111"/>
      <c r="F34" s="173">
        <v>17692</v>
      </c>
      <c r="G34" s="111"/>
      <c r="H34" s="173">
        <v>18680</v>
      </c>
      <c r="I34" s="111"/>
      <c r="J34" s="173">
        <v>18801</v>
      </c>
      <c r="K34" s="111"/>
      <c r="L34" s="173">
        <v>11235</v>
      </c>
      <c r="M34" s="111"/>
      <c r="N34" s="173">
        <v>0</v>
      </c>
      <c r="P34" s="173">
        <v>0</v>
      </c>
      <c r="R34" s="173">
        <v>0</v>
      </c>
    </row>
    <row r="35" spans="1:18" ht="18.3" customHeight="1" x14ac:dyDescent="0.3">
      <c r="A35" s="111"/>
      <c r="B35" s="111" t="s">
        <v>118</v>
      </c>
      <c r="C35" s="111"/>
      <c r="D35" s="139">
        <v>-839</v>
      </c>
      <c r="E35" s="111"/>
      <c r="F35" s="139">
        <v>-1037</v>
      </c>
      <c r="G35" s="111"/>
      <c r="H35" s="139">
        <v>-1649</v>
      </c>
      <c r="I35" s="111"/>
      <c r="J35" s="139">
        <v>-1942</v>
      </c>
      <c r="K35" s="111"/>
      <c r="L35" s="139">
        <v>-1878</v>
      </c>
      <c r="M35" s="111"/>
      <c r="N35" s="139">
        <v>75</v>
      </c>
      <c r="P35" s="139">
        <v>70</v>
      </c>
      <c r="R35" s="139">
        <v>-280</v>
      </c>
    </row>
    <row r="36" spans="1:18" ht="18.3" customHeight="1" x14ac:dyDescent="0.3">
      <c r="A36" s="111"/>
      <c r="B36" s="131" t="s">
        <v>119</v>
      </c>
      <c r="C36" s="111"/>
      <c r="D36" s="183">
        <v>14727</v>
      </c>
      <c r="E36" s="111"/>
      <c r="F36" s="183">
        <v>16655</v>
      </c>
      <c r="G36" s="131"/>
      <c r="H36" s="183">
        <v>17031</v>
      </c>
      <c r="I36" s="111"/>
      <c r="J36" s="183">
        <v>16859</v>
      </c>
      <c r="K36" s="131"/>
      <c r="L36" s="183">
        <v>9357</v>
      </c>
      <c r="M36" s="131"/>
      <c r="N36" s="183">
        <v>6690</v>
      </c>
      <c r="P36" s="183">
        <v>7102</v>
      </c>
      <c r="R36" s="183">
        <v>7131</v>
      </c>
    </row>
    <row r="37" spans="1:18" ht="18.3" customHeight="1" x14ac:dyDescent="0.3">
      <c r="A37" s="111"/>
      <c r="B37" s="111" t="s">
        <v>120</v>
      </c>
      <c r="C37" s="111"/>
      <c r="D37" s="139">
        <v>24</v>
      </c>
      <c r="E37" s="111"/>
      <c r="F37" s="139">
        <v>21</v>
      </c>
      <c r="G37" s="111"/>
      <c r="H37" s="139">
        <v>23</v>
      </c>
      <c r="I37" s="111"/>
      <c r="J37" s="139">
        <v>19</v>
      </c>
      <c r="K37" s="111"/>
      <c r="L37" s="139">
        <v>5</v>
      </c>
      <c r="M37" s="111"/>
      <c r="N37" s="139">
        <v>6</v>
      </c>
      <c r="P37" s="139">
        <v>12</v>
      </c>
      <c r="R37" s="139">
        <v>11</v>
      </c>
    </row>
    <row r="38" spans="1:18" ht="18.3" customHeight="1" x14ac:dyDescent="0.3">
      <c r="A38" s="111"/>
      <c r="B38" s="131" t="s">
        <v>121</v>
      </c>
      <c r="C38" s="111"/>
      <c r="D38" s="174">
        <v>14751</v>
      </c>
      <c r="E38" s="111"/>
      <c r="F38" s="174">
        <v>16676</v>
      </c>
      <c r="G38" s="131"/>
      <c r="H38" s="174">
        <v>17054</v>
      </c>
      <c r="I38" s="111"/>
      <c r="J38" s="174">
        <v>16878</v>
      </c>
      <c r="K38" s="131"/>
      <c r="L38" s="174">
        <v>9362</v>
      </c>
      <c r="M38" s="131"/>
      <c r="N38" s="174">
        <v>6696</v>
      </c>
      <c r="P38" s="174">
        <v>7114</v>
      </c>
      <c r="R38" s="174">
        <v>7142</v>
      </c>
    </row>
    <row r="39" spans="1:18" ht="18.3" customHeight="1" x14ac:dyDescent="0.3">
      <c r="A39" s="111"/>
      <c r="B39" s="131" t="s">
        <v>122</v>
      </c>
      <c r="C39" s="111"/>
      <c r="D39" s="176">
        <v>24228</v>
      </c>
      <c r="E39" s="111"/>
      <c r="F39" s="176">
        <v>26308</v>
      </c>
      <c r="G39" s="131"/>
      <c r="H39" s="176">
        <v>26464</v>
      </c>
      <c r="I39" s="111"/>
      <c r="J39" s="176">
        <v>26067</v>
      </c>
      <c r="K39" s="131"/>
      <c r="L39" s="176">
        <v>27539</v>
      </c>
      <c r="M39" s="131"/>
      <c r="N39" s="176">
        <v>32637</v>
      </c>
      <c r="P39" s="176">
        <v>32311</v>
      </c>
      <c r="R39" s="176">
        <v>32382</v>
      </c>
    </row>
    <row r="40" spans="1:18" ht="18.3" customHeight="1" x14ac:dyDescent="0.3">
      <c r="A40" s="111"/>
      <c r="B40" s="111"/>
      <c r="C40" s="111"/>
      <c r="D40" s="184"/>
      <c r="E40" s="111"/>
      <c r="F40" s="184"/>
      <c r="G40" s="111"/>
      <c r="H40" s="184"/>
      <c r="I40" s="111"/>
      <c r="J40" s="184"/>
      <c r="K40" s="111"/>
      <c r="L40" s="184"/>
      <c r="M40" s="111"/>
      <c r="N40" s="184"/>
      <c r="P40" s="185"/>
      <c r="R40" s="185"/>
    </row>
    <row r="41" spans="1:18" ht="18.3" customHeight="1" x14ac:dyDescent="0.3">
      <c r="A41" s="111"/>
      <c r="B41" s="111"/>
      <c r="C41" s="111"/>
      <c r="D41" s="111"/>
      <c r="E41" s="111"/>
      <c r="F41" s="111"/>
      <c r="G41" s="111"/>
      <c r="H41" s="111"/>
      <c r="I41" s="111"/>
      <c r="J41" s="111"/>
      <c r="K41" s="111"/>
      <c r="L41" s="111"/>
      <c r="M41" s="111"/>
      <c r="N41" s="111"/>
    </row>
    <row r="42" spans="1:18" ht="18.3" customHeight="1" x14ac:dyDescent="0.25"/>
    <row r="43" spans="1:18" ht="15" customHeight="1" x14ac:dyDescent="0.25"/>
    <row r="44" spans="1:18" ht="15" customHeight="1" x14ac:dyDescent="0.25"/>
    <row r="45" spans="1:18" ht="15" customHeight="1" x14ac:dyDescent="0.25"/>
    <row r="46" spans="1:18" ht="15" customHeight="1" x14ac:dyDescent="0.25"/>
    <row r="47" spans="1:18" ht="15" customHeight="1" x14ac:dyDescent="0.25"/>
    <row r="48" spans="1:18" ht="15" customHeight="1" x14ac:dyDescent="0.25"/>
    <row r="49" s="127" customFormat="1" ht="15" customHeight="1" x14ac:dyDescent="0.25"/>
    <row r="50" s="127" customFormat="1" ht="15" customHeight="1" x14ac:dyDescent="0.25"/>
  </sheetData>
  <mergeCells count="2">
    <mergeCell ref="A1:B1"/>
    <mergeCell ref="A2:E2"/>
  </mergeCells>
  <pageMargins left="0.75" right="0.75" top="1" bottom="1" header="0.5" footer="0.5"/>
  <ignoredErrors>
    <ignoredError sqref="D4:R3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4"/>
  <sheetViews>
    <sheetView showGridLines="0" zoomScale="80" zoomScaleNormal="80" workbookViewId="0">
      <pane xSplit="3" ySplit="4" topLeftCell="D5" activePane="bottomRight" state="frozen"/>
      <selection pane="topRight" activeCell="D1" sqref="D1"/>
      <selection pane="bottomLeft" activeCell="A5" sqref="A5"/>
      <selection pane="bottomRight" sqref="A1:B1"/>
    </sheetView>
  </sheetViews>
  <sheetFormatPr defaultColWidth="13.33203125" defaultRowHeight="13.2" x14ac:dyDescent="0.25"/>
  <cols>
    <col min="1" max="1" width="0.77734375" style="127" customWidth="1"/>
    <col min="2" max="2" width="92.88671875" style="127" customWidth="1"/>
    <col min="3" max="3" width="0.109375" style="127" customWidth="1"/>
    <col min="4" max="4" width="16.21875" style="127" customWidth="1"/>
    <col min="5" max="5" width="0.109375" style="127" customWidth="1"/>
    <col min="6" max="6" width="16.21875" style="127" customWidth="1"/>
    <col min="7" max="7" width="0.109375" style="127" customWidth="1"/>
    <col min="8" max="8" width="16.21875" style="127" customWidth="1"/>
    <col min="9" max="9" width="0.109375" style="127" customWidth="1"/>
    <col min="10" max="10" width="16.21875" style="127" customWidth="1"/>
    <col min="11" max="11" width="0.109375" style="127" customWidth="1"/>
    <col min="12" max="12" width="16.21875" style="127" customWidth="1"/>
    <col min="13" max="13" width="0.33203125" style="127" customWidth="1"/>
    <col min="14" max="15" width="14.33203125" style="127" customWidth="1"/>
    <col min="16" max="16" width="95.77734375" style="127" customWidth="1"/>
    <col min="17" max="16384" width="13.33203125" style="127"/>
  </cols>
  <sheetData>
    <row r="1" spans="1:14" ht="16.649999999999999" customHeight="1" x14ac:dyDescent="0.3">
      <c r="A1" s="233" t="s">
        <v>18</v>
      </c>
      <c r="B1" s="233"/>
      <c r="C1" s="111"/>
      <c r="D1" s="111"/>
      <c r="E1" s="111"/>
      <c r="F1" s="111"/>
      <c r="G1" s="111"/>
      <c r="H1" s="111"/>
      <c r="I1" s="111"/>
      <c r="J1" s="111"/>
      <c r="K1" s="111"/>
      <c r="L1" s="111"/>
    </row>
    <row r="2" spans="1:14" ht="16.649999999999999" customHeight="1" x14ac:dyDescent="0.3">
      <c r="A2" s="233" t="s">
        <v>123</v>
      </c>
      <c r="B2" s="233"/>
      <c r="C2" s="111"/>
      <c r="D2" s="111"/>
      <c r="E2" s="111"/>
      <c r="F2" s="111"/>
      <c r="G2" s="111"/>
      <c r="H2" s="111"/>
      <c r="I2" s="111"/>
      <c r="J2" s="111"/>
      <c r="K2" s="111"/>
      <c r="L2" s="111"/>
    </row>
    <row r="3" spans="1:14" ht="13.8" x14ac:dyDescent="0.3">
      <c r="A3" s="111"/>
      <c r="B3" s="111"/>
      <c r="C3" s="169"/>
      <c r="D3" s="234" t="s">
        <v>124</v>
      </c>
      <c r="E3" s="234"/>
      <c r="F3" s="234"/>
      <c r="G3" s="169"/>
      <c r="H3" s="234" t="s">
        <v>125</v>
      </c>
      <c r="I3" s="234"/>
      <c r="J3" s="234"/>
      <c r="K3" s="234"/>
      <c r="L3" s="234"/>
      <c r="M3" s="234"/>
      <c r="N3" s="234"/>
    </row>
    <row r="4" spans="1:14" ht="16.2" customHeight="1" x14ac:dyDescent="0.3">
      <c r="A4" s="111"/>
      <c r="B4" s="186" t="s">
        <v>19</v>
      </c>
      <c r="C4" s="131"/>
      <c r="D4" s="171">
        <v>2023</v>
      </c>
      <c r="E4" s="166"/>
      <c r="F4" s="171">
        <v>2022</v>
      </c>
      <c r="G4" s="131"/>
      <c r="H4" s="171" t="s">
        <v>20</v>
      </c>
      <c r="I4" s="187"/>
      <c r="J4" s="171" t="s">
        <v>21</v>
      </c>
      <c r="K4" s="187"/>
      <c r="L4" s="171" t="s">
        <v>25</v>
      </c>
      <c r="M4" s="187"/>
      <c r="N4" s="171" t="s">
        <v>30</v>
      </c>
    </row>
    <row r="5" spans="1:14" ht="16.649999999999999" customHeight="1" x14ac:dyDescent="0.3">
      <c r="A5" s="111"/>
      <c r="B5" s="144" t="s">
        <v>73</v>
      </c>
      <c r="C5" s="111"/>
      <c r="D5" s="172">
        <v>1198</v>
      </c>
      <c r="E5" s="111"/>
      <c r="F5" s="172">
        <v>1394</v>
      </c>
      <c r="G5" s="111"/>
      <c r="H5" s="172">
        <v>1553</v>
      </c>
      <c r="I5" s="111"/>
      <c r="J5" s="172">
        <v>13897</v>
      </c>
      <c r="K5" s="111"/>
      <c r="L5" s="172">
        <v>2293</v>
      </c>
      <c r="M5" s="111"/>
      <c r="N5" s="172">
        <v>1967</v>
      </c>
    </row>
    <row r="6" spans="1:14" ht="16.649999999999999" customHeight="1" x14ac:dyDescent="0.3">
      <c r="A6" s="111"/>
      <c r="B6" s="138" t="s">
        <v>126</v>
      </c>
      <c r="C6" s="111"/>
      <c r="D6" s="139">
        <v>-4</v>
      </c>
      <c r="E6" s="111"/>
      <c r="F6" s="140">
        <v>12</v>
      </c>
      <c r="G6" s="111"/>
      <c r="H6" s="139">
        <v>-128</v>
      </c>
      <c r="I6" s="111"/>
      <c r="J6" s="139">
        <v>11839</v>
      </c>
      <c r="K6" s="111"/>
      <c r="L6" s="139">
        <v>18</v>
      </c>
      <c r="M6" s="111"/>
      <c r="N6" s="139">
        <v>18</v>
      </c>
    </row>
    <row r="7" spans="1:14" ht="16.649999999999999" customHeight="1" x14ac:dyDescent="0.3">
      <c r="A7" s="111"/>
      <c r="B7" s="188" t="s">
        <v>71</v>
      </c>
      <c r="C7" s="111"/>
      <c r="D7" s="189">
        <v>1202</v>
      </c>
      <c r="E7" s="111"/>
      <c r="F7" s="189">
        <v>1382</v>
      </c>
      <c r="G7" s="111"/>
      <c r="H7" s="189">
        <v>1681</v>
      </c>
      <c r="I7" s="111"/>
      <c r="J7" s="189">
        <v>2058</v>
      </c>
      <c r="K7" s="111"/>
      <c r="L7" s="189">
        <v>2275</v>
      </c>
      <c r="M7" s="131"/>
      <c r="N7" s="189">
        <v>1949</v>
      </c>
    </row>
    <row r="8" spans="1:14" ht="32.549999999999997" customHeight="1" x14ac:dyDescent="0.3">
      <c r="A8" s="111"/>
      <c r="B8" s="135" t="s">
        <v>127</v>
      </c>
      <c r="C8" s="111"/>
      <c r="D8" s="111"/>
      <c r="E8" s="111"/>
      <c r="F8" s="111"/>
      <c r="G8" s="111"/>
      <c r="H8" s="111"/>
      <c r="I8" s="111"/>
      <c r="J8" s="111"/>
      <c r="K8" s="111"/>
      <c r="L8" s="111"/>
      <c r="M8" s="111"/>
      <c r="N8" s="111"/>
    </row>
    <row r="9" spans="1:14" ht="16.649999999999999" customHeight="1" x14ac:dyDescent="0.3">
      <c r="A9" s="111"/>
      <c r="B9" s="190" t="s">
        <v>128</v>
      </c>
      <c r="C9" s="111"/>
      <c r="D9" s="173">
        <v>188</v>
      </c>
      <c r="E9" s="111"/>
      <c r="F9" s="173">
        <v>169</v>
      </c>
      <c r="G9" s="111"/>
      <c r="H9" s="173">
        <v>225</v>
      </c>
      <c r="I9" s="111"/>
      <c r="J9" s="173">
        <v>222</v>
      </c>
      <c r="K9" s="111"/>
      <c r="L9" s="173">
        <v>225</v>
      </c>
      <c r="M9" s="111"/>
      <c r="N9" s="173">
        <v>228</v>
      </c>
    </row>
    <row r="10" spans="1:14" ht="16.649999999999999" customHeight="1" x14ac:dyDescent="0.3">
      <c r="A10" s="111"/>
      <c r="B10" s="190" t="s">
        <v>129</v>
      </c>
      <c r="C10" s="111"/>
      <c r="D10" s="173">
        <v>278</v>
      </c>
      <c r="E10" s="111"/>
      <c r="F10" s="173">
        <v>307</v>
      </c>
      <c r="G10" s="111"/>
      <c r="H10" s="173">
        <v>434</v>
      </c>
      <c r="I10" s="111"/>
      <c r="J10" s="173">
        <v>408</v>
      </c>
      <c r="K10" s="111"/>
      <c r="L10" s="173">
        <v>400</v>
      </c>
      <c r="M10" s="111"/>
      <c r="N10" s="173">
        <v>405</v>
      </c>
    </row>
    <row r="11" spans="1:14" ht="16.649999999999999" customHeight="1" x14ac:dyDescent="0.3">
      <c r="A11" s="111"/>
      <c r="B11" s="190" t="s">
        <v>130</v>
      </c>
      <c r="C11" s="111"/>
      <c r="D11" s="173">
        <v>-17</v>
      </c>
      <c r="E11" s="111"/>
      <c r="F11" s="173">
        <v>-49</v>
      </c>
      <c r="G11" s="111"/>
      <c r="H11" s="173">
        <v>0</v>
      </c>
      <c r="I11" s="111"/>
      <c r="J11" s="173">
        <v>0</v>
      </c>
      <c r="K11" s="111"/>
      <c r="L11" s="173">
        <v>0</v>
      </c>
      <c r="M11" s="119"/>
      <c r="N11" s="173">
        <v>-65</v>
      </c>
    </row>
    <row r="12" spans="1:14" ht="16.649999999999999" customHeight="1" x14ac:dyDescent="0.3">
      <c r="A12" s="111"/>
      <c r="B12" s="190" t="s">
        <v>131</v>
      </c>
      <c r="D12" s="173">
        <v>-291</v>
      </c>
      <c r="E12" s="111"/>
      <c r="F12" s="173">
        <v>8</v>
      </c>
    </row>
    <row r="13" spans="1:14" ht="16.649999999999999" customHeight="1" x14ac:dyDescent="0.3">
      <c r="A13" s="111"/>
      <c r="B13" s="190" t="s">
        <v>132</v>
      </c>
      <c r="D13" s="173">
        <v>-259</v>
      </c>
      <c r="E13" s="111"/>
      <c r="F13" s="173">
        <v>-17</v>
      </c>
    </row>
    <row r="14" spans="1:14" ht="16.649999999999999" customHeight="1" x14ac:dyDescent="0.3">
      <c r="A14" s="111"/>
      <c r="B14" s="190" t="s">
        <v>133</v>
      </c>
      <c r="C14" s="111"/>
      <c r="D14" s="173">
        <v>550</v>
      </c>
      <c r="E14" s="111"/>
      <c r="F14" s="173">
        <v>412</v>
      </c>
      <c r="G14" s="111"/>
      <c r="H14" s="173">
        <v>410</v>
      </c>
      <c r="I14" s="111"/>
      <c r="J14" s="173">
        <v>652</v>
      </c>
      <c r="K14" s="111"/>
      <c r="L14" s="173">
        <v>600</v>
      </c>
      <c r="M14" s="111"/>
      <c r="N14" s="173">
        <v>563</v>
      </c>
    </row>
    <row r="15" spans="1:14" ht="16.649999999999999" customHeight="1" x14ac:dyDescent="0.3">
      <c r="A15" s="111"/>
      <c r="B15" s="190" t="s">
        <v>134</v>
      </c>
      <c r="C15" s="111"/>
      <c r="D15" s="173">
        <v>81</v>
      </c>
      <c r="E15" s="111"/>
      <c r="F15" s="173">
        <v>58</v>
      </c>
      <c r="G15" s="111"/>
      <c r="H15" s="111"/>
      <c r="I15" s="111"/>
      <c r="J15" s="111"/>
      <c r="K15" s="111"/>
      <c r="L15" s="111"/>
      <c r="M15" s="111"/>
      <c r="N15" s="111"/>
    </row>
    <row r="16" spans="1:14" ht="16.649999999999999" customHeight="1" x14ac:dyDescent="0.3">
      <c r="A16" s="111"/>
      <c r="B16" s="190" t="s">
        <v>135</v>
      </c>
      <c r="C16" s="111"/>
      <c r="D16" s="173">
        <v>-375</v>
      </c>
      <c r="E16" s="111"/>
      <c r="F16" s="173">
        <v>-664</v>
      </c>
      <c r="G16" s="111"/>
      <c r="H16" s="173">
        <v>-503</v>
      </c>
      <c r="I16" s="111"/>
      <c r="J16" s="173">
        <v>-809</v>
      </c>
      <c r="K16" s="111"/>
      <c r="L16" s="173">
        <v>-615</v>
      </c>
      <c r="M16" s="111"/>
      <c r="N16" s="173">
        <v>-851</v>
      </c>
    </row>
    <row r="17" spans="1:14" ht="16.649999999999999" customHeight="1" x14ac:dyDescent="0.3">
      <c r="A17" s="111"/>
      <c r="B17" s="190" t="s">
        <v>136</v>
      </c>
      <c r="C17" s="111"/>
      <c r="D17" s="173">
        <v>-318</v>
      </c>
      <c r="E17" s="111"/>
      <c r="F17" s="173">
        <v>0</v>
      </c>
      <c r="G17" s="111"/>
      <c r="H17" s="111"/>
      <c r="I17" s="111"/>
      <c r="J17" s="111"/>
      <c r="K17" s="111"/>
      <c r="L17" s="111"/>
      <c r="M17" s="111"/>
      <c r="N17" s="173">
        <v>0</v>
      </c>
    </row>
    <row r="18" spans="1:14" ht="16.649999999999999" customHeight="1" x14ac:dyDescent="0.3">
      <c r="A18" s="111"/>
      <c r="B18" s="190" t="s">
        <v>137</v>
      </c>
      <c r="C18" s="111"/>
      <c r="D18" s="111"/>
      <c r="E18" s="111"/>
      <c r="F18" s="111"/>
      <c r="G18" s="111"/>
      <c r="H18" s="111"/>
      <c r="I18" s="111"/>
      <c r="J18" s="111"/>
      <c r="K18" s="111"/>
      <c r="L18" s="111"/>
      <c r="M18" s="111"/>
      <c r="N18" s="111"/>
    </row>
    <row r="19" spans="1:14" ht="16.649999999999999" customHeight="1" x14ac:dyDescent="0.3">
      <c r="A19" s="111"/>
      <c r="B19" s="191" t="s">
        <v>138</v>
      </c>
      <c r="C19" s="111"/>
      <c r="D19" s="173">
        <v>-82</v>
      </c>
      <c r="E19" s="111"/>
      <c r="F19" s="173">
        <v>-107</v>
      </c>
      <c r="G19" s="111"/>
      <c r="H19" s="173">
        <v>-272</v>
      </c>
      <c r="I19" s="111"/>
      <c r="J19" s="173">
        <v>-221</v>
      </c>
      <c r="K19" s="111"/>
      <c r="L19" s="173">
        <v>-1336</v>
      </c>
      <c r="M19" s="111"/>
      <c r="N19" s="173">
        <v>-231</v>
      </c>
    </row>
    <row r="20" spans="1:14" ht="16.649999999999999" customHeight="1" x14ac:dyDescent="0.3">
      <c r="A20" s="111"/>
      <c r="B20" s="191" t="s">
        <v>91</v>
      </c>
      <c r="C20" s="111"/>
      <c r="D20" s="173">
        <v>9</v>
      </c>
      <c r="E20" s="111"/>
      <c r="F20" s="173">
        <v>22</v>
      </c>
      <c r="G20" s="111"/>
      <c r="H20" s="173">
        <v>-37</v>
      </c>
      <c r="I20" s="111"/>
      <c r="J20" s="173">
        <v>21</v>
      </c>
      <c r="K20" s="111"/>
      <c r="L20" s="173">
        <v>157</v>
      </c>
      <c r="M20" s="111"/>
      <c r="N20" s="173">
        <v>13</v>
      </c>
    </row>
    <row r="21" spans="1:14" ht="16.649999999999999" customHeight="1" x14ac:dyDescent="0.3">
      <c r="A21" s="111"/>
      <c r="B21" s="191" t="s">
        <v>92</v>
      </c>
      <c r="C21" s="111"/>
      <c r="D21" s="173">
        <v>-85</v>
      </c>
      <c r="E21" s="111"/>
      <c r="F21" s="173">
        <v>-542</v>
      </c>
      <c r="G21" s="111"/>
      <c r="H21" s="173">
        <v>-173</v>
      </c>
      <c r="I21" s="111"/>
      <c r="J21" s="173">
        <v>100</v>
      </c>
      <c r="K21" s="111"/>
      <c r="L21" s="173">
        <v>-435</v>
      </c>
      <c r="M21" s="111"/>
      <c r="N21" s="173">
        <v>-402</v>
      </c>
    </row>
    <row r="22" spans="1:14" ht="16.649999999999999" customHeight="1" x14ac:dyDescent="0.3">
      <c r="A22" s="111"/>
      <c r="B22" s="191" t="s">
        <v>93</v>
      </c>
      <c r="C22" s="111"/>
      <c r="D22" s="173">
        <v>-75</v>
      </c>
      <c r="E22" s="111"/>
      <c r="F22" s="173">
        <v>-168</v>
      </c>
      <c r="G22" s="111"/>
      <c r="H22" s="173">
        <v>18</v>
      </c>
      <c r="I22" s="111"/>
      <c r="J22" s="173">
        <v>-57</v>
      </c>
      <c r="K22" s="111"/>
      <c r="L22" s="173">
        <v>23</v>
      </c>
      <c r="M22" s="111"/>
      <c r="N22" s="173">
        <v>-222</v>
      </c>
    </row>
    <row r="23" spans="1:14" ht="16.649999999999999" customHeight="1" x14ac:dyDescent="0.3">
      <c r="A23" s="111"/>
      <c r="B23" s="191" t="s">
        <v>103</v>
      </c>
      <c r="C23" s="111"/>
      <c r="D23" s="173">
        <v>-93</v>
      </c>
      <c r="E23" s="111"/>
      <c r="F23" s="173">
        <v>369</v>
      </c>
      <c r="G23" s="111"/>
      <c r="H23" s="173">
        <v>-1</v>
      </c>
      <c r="I23" s="111"/>
      <c r="J23" s="173">
        <v>-113</v>
      </c>
      <c r="K23" s="111"/>
      <c r="L23" s="173">
        <v>263</v>
      </c>
      <c r="M23" s="111"/>
      <c r="N23" s="173">
        <v>481</v>
      </c>
    </row>
    <row r="24" spans="1:14" ht="16.649999999999999" customHeight="1" x14ac:dyDescent="0.3">
      <c r="A24" s="111"/>
      <c r="B24" s="191" t="s">
        <v>104</v>
      </c>
      <c r="C24" s="111"/>
      <c r="D24" s="173">
        <v>-87</v>
      </c>
      <c r="E24" s="111"/>
      <c r="F24" s="173">
        <v>-45</v>
      </c>
      <c r="G24" s="111"/>
      <c r="H24" s="173">
        <v>125</v>
      </c>
      <c r="I24" s="111"/>
      <c r="J24" s="173">
        <v>-94</v>
      </c>
      <c r="K24" s="111"/>
      <c r="L24" s="173">
        <v>-21</v>
      </c>
      <c r="M24" s="111"/>
      <c r="N24" s="173">
        <v>-33</v>
      </c>
    </row>
    <row r="25" spans="1:14" ht="18.3" customHeight="1" x14ac:dyDescent="0.3">
      <c r="A25" s="111"/>
      <c r="B25" s="191" t="s">
        <v>105</v>
      </c>
      <c r="C25" s="111"/>
      <c r="D25" s="173">
        <v>69</v>
      </c>
      <c r="E25" s="111"/>
      <c r="F25" s="173">
        <v>49</v>
      </c>
      <c r="G25" s="111"/>
      <c r="H25" s="173">
        <v>-47</v>
      </c>
      <c r="I25" s="111"/>
      <c r="J25" s="173">
        <v>312</v>
      </c>
      <c r="K25" s="111"/>
      <c r="L25" s="173">
        <v>-21</v>
      </c>
      <c r="M25" s="111"/>
      <c r="N25" s="173">
        <v>138</v>
      </c>
    </row>
    <row r="26" spans="1:14" ht="18.3" customHeight="1" x14ac:dyDescent="0.3">
      <c r="A26" s="111"/>
      <c r="B26" s="138" t="s">
        <v>139</v>
      </c>
      <c r="C26" s="111"/>
      <c r="D26" s="139">
        <v>356</v>
      </c>
      <c r="E26" s="111"/>
      <c r="F26" s="139">
        <v>-113</v>
      </c>
      <c r="G26" s="111"/>
      <c r="H26" s="139">
        <v>-22</v>
      </c>
      <c r="I26" s="111"/>
      <c r="J26" s="139">
        <v>139</v>
      </c>
      <c r="K26" s="111"/>
      <c r="L26" s="139">
        <v>92</v>
      </c>
      <c r="M26" s="111"/>
      <c r="N26" s="139">
        <v>161</v>
      </c>
    </row>
    <row r="27" spans="1:14" ht="16.649999999999999" customHeight="1" x14ac:dyDescent="0.3">
      <c r="A27" s="111"/>
      <c r="B27" s="141" t="s">
        <v>140</v>
      </c>
      <c r="C27" s="111"/>
      <c r="D27" s="174">
        <v>1051</v>
      </c>
      <c r="E27" s="111"/>
      <c r="F27" s="174">
        <v>1071</v>
      </c>
      <c r="G27" s="111"/>
      <c r="H27" s="174">
        <v>1838</v>
      </c>
      <c r="I27" s="131"/>
      <c r="J27" s="174">
        <v>2618</v>
      </c>
      <c r="K27" s="131"/>
      <c r="L27" s="174">
        <v>1607</v>
      </c>
      <c r="M27" s="131"/>
      <c r="N27" s="174">
        <v>2134</v>
      </c>
    </row>
    <row r="28" spans="1:14" ht="16.649999999999999" customHeight="1" x14ac:dyDescent="0.3">
      <c r="A28" s="111"/>
      <c r="B28" s="153" t="s">
        <v>141</v>
      </c>
      <c r="C28" s="111"/>
      <c r="D28" s="182"/>
      <c r="E28" s="111"/>
      <c r="F28" s="182"/>
      <c r="G28" s="111"/>
      <c r="H28" s="182"/>
      <c r="I28" s="111"/>
      <c r="J28" s="182"/>
      <c r="K28" s="111"/>
      <c r="L28" s="182"/>
      <c r="M28" s="111"/>
      <c r="N28" s="182"/>
    </row>
    <row r="29" spans="1:14" ht="16.649999999999999" customHeight="1" x14ac:dyDescent="0.3">
      <c r="A29" s="111"/>
      <c r="B29" s="135" t="s">
        <v>142</v>
      </c>
      <c r="C29" s="111"/>
      <c r="D29" s="173">
        <v>-293</v>
      </c>
      <c r="E29" s="111"/>
      <c r="F29" s="173">
        <v>-233</v>
      </c>
      <c r="G29" s="111"/>
      <c r="H29" s="173">
        <v>-331</v>
      </c>
      <c r="I29" s="111"/>
      <c r="J29" s="173">
        <v>-259</v>
      </c>
      <c r="K29" s="111"/>
      <c r="L29" s="173">
        <v>-248</v>
      </c>
      <c r="M29" s="111"/>
      <c r="N29" s="173">
        <v>-310</v>
      </c>
    </row>
    <row r="30" spans="1:14" ht="16.649999999999999" customHeight="1" x14ac:dyDescent="0.3">
      <c r="A30" s="111"/>
      <c r="B30" s="135" t="s">
        <v>143</v>
      </c>
      <c r="C30" s="111"/>
      <c r="D30" s="173">
        <v>1</v>
      </c>
      <c r="E30" s="111"/>
      <c r="F30" s="173">
        <v>3</v>
      </c>
      <c r="G30" s="111"/>
      <c r="H30" s="173">
        <v>52</v>
      </c>
      <c r="I30" s="111"/>
      <c r="J30" s="173">
        <v>16</v>
      </c>
      <c r="K30" s="111"/>
      <c r="L30" s="173">
        <v>15</v>
      </c>
      <c r="M30" s="111"/>
      <c r="N30" s="173">
        <v>4</v>
      </c>
    </row>
    <row r="31" spans="1:14" ht="18.3" customHeight="1" x14ac:dyDescent="0.3">
      <c r="A31" s="111"/>
      <c r="B31" s="135" t="s">
        <v>144</v>
      </c>
      <c r="C31" s="111"/>
      <c r="D31" s="173">
        <v>-147</v>
      </c>
      <c r="E31" s="111"/>
      <c r="F31" s="173">
        <v>0</v>
      </c>
      <c r="G31" s="111"/>
      <c r="H31" s="173">
        <v>0</v>
      </c>
      <c r="I31" s="111"/>
      <c r="J31" s="173">
        <v>-78</v>
      </c>
      <c r="K31" s="111"/>
      <c r="L31" s="173">
        <v>-1481</v>
      </c>
      <c r="M31" s="111"/>
      <c r="N31" s="173">
        <v>0</v>
      </c>
    </row>
    <row r="32" spans="1:14" ht="18.3" customHeight="1" x14ac:dyDescent="0.3">
      <c r="A32" s="111"/>
      <c r="B32" s="138" t="s">
        <v>145</v>
      </c>
      <c r="C32" s="111"/>
      <c r="D32" s="139">
        <v>-31</v>
      </c>
      <c r="E32" s="111"/>
      <c r="F32" s="139">
        <v>-73</v>
      </c>
      <c r="G32" s="111"/>
      <c r="H32" s="139">
        <v>-34</v>
      </c>
      <c r="I32" s="111"/>
      <c r="J32" s="139">
        <v>-2</v>
      </c>
      <c r="K32" s="111"/>
      <c r="L32" s="139">
        <v>-47</v>
      </c>
      <c r="M32" s="111"/>
      <c r="N32" s="139">
        <v>-92</v>
      </c>
    </row>
    <row r="33" spans="1:14" ht="16.649999999999999" customHeight="1" x14ac:dyDescent="0.3">
      <c r="A33" s="111"/>
      <c r="B33" s="141" t="s">
        <v>146</v>
      </c>
      <c r="C33" s="111"/>
      <c r="D33" s="174">
        <v>-470</v>
      </c>
      <c r="E33" s="111"/>
      <c r="F33" s="174">
        <v>-303</v>
      </c>
      <c r="G33" s="111"/>
      <c r="H33" s="174">
        <v>-313</v>
      </c>
      <c r="I33" s="131"/>
      <c r="J33" s="174">
        <v>-323</v>
      </c>
      <c r="K33" s="131"/>
      <c r="L33" s="174">
        <v>-1761</v>
      </c>
      <c r="M33" s="131"/>
      <c r="N33" s="174">
        <v>-398</v>
      </c>
    </row>
    <row r="34" spans="1:14" ht="16.649999999999999" customHeight="1" x14ac:dyDescent="0.3">
      <c r="A34" s="111"/>
      <c r="B34" s="153" t="s">
        <v>147</v>
      </c>
      <c r="C34" s="111"/>
      <c r="D34" s="182"/>
      <c r="E34" s="111"/>
      <c r="F34" s="182"/>
      <c r="G34" s="111"/>
      <c r="H34" s="182"/>
      <c r="I34" s="111"/>
      <c r="J34" s="182"/>
      <c r="K34" s="111"/>
      <c r="L34" s="182"/>
      <c r="M34" s="111"/>
      <c r="N34" s="182"/>
    </row>
    <row r="35" spans="1:14" ht="16.649999999999999" customHeight="1" x14ac:dyDescent="0.3">
      <c r="A35" s="111"/>
      <c r="B35" s="135" t="s">
        <v>148</v>
      </c>
      <c r="C35" s="111"/>
      <c r="D35" s="173">
        <v>-9</v>
      </c>
      <c r="E35" s="111"/>
      <c r="F35" s="173">
        <v>8</v>
      </c>
      <c r="G35" s="111"/>
      <c r="H35" s="173">
        <v>0</v>
      </c>
      <c r="I35" s="111"/>
      <c r="J35" s="173">
        <v>-10</v>
      </c>
      <c r="K35" s="111"/>
      <c r="L35" s="173">
        <v>-7</v>
      </c>
      <c r="M35" s="111"/>
      <c r="N35" s="173">
        <v>9</v>
      </c>
    </row>
    <row r="36" spans="1:14" ht="16.649999999999999" customHeight="1" x14ac:dyDescent="0.3">
      <c r="A36" s="111"/>
      <c r="B36" s="135" t="s">
        <v>149</v>
      </c>
      <c r="C36" s="111"/>
      <c r="D36" s="173">
        <v>2020</v>
      </c>
      <c r="E36" s="111"/>
      <c r="F36" s="173">
        <v>3</v>
      </c>
      <c r="G36" s="111"/>
      <c r="H36" s="173">
        <v>4</v>
      </c>
      <c r="I36" s="111"/>
      <c r="J36" s="173">
        <v>4</v>
      </c>
      <c r="K36" s="111"/>
      <c r="L36" s="173">
        <v>5</v>
      </c>
      <c r="M36" s="111"/>
      <c r="N36" s="173">
        <v>8198</v>
      </c>
    </row>
    <row r="37" spans="1:14" ht="16.649999999999999" customHeight="1" x14ac:dyDescent="0.3">
      <c r="A37" s="111"/>
      <c r="B37" s="135" t="s">
        <v>150</v>
      </c>
      <c r="C37" s="111"/>
      <c r="D37" s="173">
        <v>-9</v>
      </c>
      <c r="E37" s="111"/>
      <c r="F37" s="173">
        <v>-4</v>
      </c>
      <c r="G37" s="111"/>
      <c r="H37" s="173">
        <v>-63</v>
      </c>
      <c r="I37" s="111"/>
      <c r="J37" s="173">
        <v>-10</v>
      </c>
      <c r="K37" s="111"/>
      <c r="L37" s="173">
        <v>-10</v>
      </c>
      <c r="M37" s="111"/>
      <c r="N37" s="173">
        <v>-3</v>
      </c>
    </row>
    <row r="38" spans="1:14" ht="18.3" customHeight="1" x14ac:dyDescent="0.3">
      <c r="A38" s="111"/>
      <c r="B38" s="135" t="s">
        <v>151</v>
      </c>
      <c r="C38" s="111"/>
      <c r="D38" s="173">
        <v>-28</v>
      </c>
      <c r="E38" s="111"/>
      <c r="F38" s="173">
        <v>0</v>
      </c>
      <c r="G38" s="111"/>
      <c r="H38" s="173">
        <v>0</v>
      </c>
      <c r="I38" s="111"/>
      <c r="J38" s="173">
        <v>0</v>
      </c>
      <c r="K38" s="111"/>
      <c r="L38" s="173">
        <v>0</v>
      </c>
      <c r="M38" s="111"/>
      <c r="N38" s="173">
        <v>0</v>
      </c>
    </row>
    <row r="39" spans="1:14" ht="18.3" customHeight="1" x14ac:dyDescent="0.3">
      <c r="A39" s="111"/>
      <c r="B39" s="135" t="s">
        <v>152</v>
      </c>
      <c r="C39" s="111"/>
      <c r="D39" s="173">
        <v>-211</v>
      </c>
      <c r="E39" s="111"/>
      <c r="F39" s="173">
        <v>0</v>
      </c>
      <c r="G39" s="111"/>
      <c r="H39" s="173">
        <v>0</v>
      </c>
      <c r="I39" s="111"/>
      <c r="J39" s="173">
        <v>0</v>
      </c>
      <c r="K39" s="111"/>
      <c r="L39" s="173">
        <v>0</v>
      </c>
      <c r="M39" s="111"/>
      <c r="N39" s="173">
        <v>0</v>
      </c>
    </row>
    <row r="40" spans="1:14" ht="18.3" customHeight="1" x14ac:dyDescent="0.3">
      <c r="A40" s="111"/>
      <c r="B40" s="135" t="s">
        <v>153</v>
      </c>
      <c r="C40" s="111"/>
      <c r="D40" s="173">
        <v>-1317</v>
      </c>
      <c r="E40" s="111"/>
      <c r="F40" s="173">
        <v>-703</v>
      </c>
      <c r="G40" s="111"/>
      <c r="H40" s="173">
        <v>-1334</v>
      </c>
      <c r="I40" s="111"/>
      <c r="J40" s="173">
        <v>-2098</v>
      </c>
      <c r="K40" s="111"/>
      <c r="L40" s="173">
        <v>-238</v>
      </c>
      <c r="M40" s="111"/>
      <c r="N40" s="173">
        <v>-8934</v>
      </c>
    </row>
    <row r="41" spans="1:14" ht="18.3" customHeight="1" x14ac:dyDescent="0.3">
      <c r="A41" s="111"/>
      <c r="B41" s="138" t="s">
        <v>154</v>
      </c>
      <c r="C41" s="111"/>
      <c r="D41" s="139">
        <v>-24</v>
      </c>
      <c r="E41" s="111"/>
      <c r="F41" s="139">
        <v>-89</v>
      </c>
      <c r="G41" s="111"/>
      <c r="H41" s="139">
        <v>-42</v>
      </c>
      <c r="I41" s="111"/>
      <c r="J41" s="139">
        <v>-52</v>
      </c>
      <c r="K41" s="111"/>
      <c r="L41" s="139">
        <v>-13</v>
      </c>
      <c r="M41" s="111"/>
      <c r="N41" s="139">
        <v>-92</v>
      </c>
    </row>
    <row r="42" spans="1:14" ht="18.3" customHeight="1" x14ac:dyDescent="0.3">
      <c r="A42" s="111"/>
      <c r="B42" s="141" t="s">
        <v>155</v>
      </c>
      <c r="C42" s="111"/>
      <c r="D42" s="174">
        <v>422</v>
      </c>
      <c r="E42" s="111"/>
      <c r="F42" s="174">
        <v>-785</v>
      </c>
      <c r="G42" s="111"/>
      <c r="H42" s="174">
        <v>-1435</v>
      </c>
      <c r="I42" s="131"/>
      <c r="J42" s="174">
        <v>-2166</v>
      </c>
      <c r="K42" s="131"/>
      <c r="L42" s="174">
        <v>-263</v>
      </c>
      <c r="M42" s="131"/>
      <c r="N42" s="174">
        <v>-822</v>
      </c>
    </row>
    <row r="43" spans="1:14" ht="18.3" customHeight="1" x14ac:dyDescent="0.3">
      <c r="A43" s="111"/>
      <c r="B43" s="144" t="s">
        <v>156</v>
      </c>
      <c r="C43" s="111"/>
      <c r="D43" s="145">
        <v>0</v>
      </c>
      <c r="E43" s="111"/>
      <c r="F43" s="145">
        <v>0</v>
      </c>
      <c r="G43" s="111"/>
      <c r="H43" s="145">
        <v>151</v>
      </c>
      <c r="I43" s="111"/>
      <c r="J43" s="145">
        <v>-931</v>
      </c>
      <c r="K43" s="111"/>
      <c r="L43" s="145">
        <v>0</v>
      </c>
      <c r="M43" s="119"/>
      <c r="N43" s="145">
        <v>-21</v>
      </c>
    </row>
    <row r="44" spans="1:14" ht="33.299999999999997" customHeight="1" x14ac:dyDescent="0.3">
      <c r="A44" s="111"/>
      <c r="B44" s="135" t="s">
        <v>157</v>
      </c>
      <c r="C44" s="111"/>
      <c r="D44" s="173">
        <v>0</v>
      </c>
      <c r="E44" s="111"/>
      <c r="F44" s="173">
        <v>0</v>
      </c>
      <c r="G44" s="111"/>
      <c r="H44" s="173">
        <v>-12</v>
      </c>
      <c r="I44" s="111"/>
      <c r="J44" s="173">
        <v>20309</v>
      </c>
      <c r="K44" s="111"/>
      <c r="L44" s="173">
        <v>0</v>
      </c>
      <c r="M44" s="119"/>
      <c r="N44" s="173">
        <v>0</v>
      </c>
    </row>
    <row r="45" spans="1:14" ht="16.649999999999999" customHeight="1" x14ac:dyDescent="0.3">
      <c r="A45" s="111"/>
      <c r="B45" s="135" t="s">
        <v>158</v>
      </c>
      <c r="C45" s="111"/>
      <c r="D45" s="173">
        <v>0</v>
      </c>
      <c r="E45" s="111"/>
      <c r="F45" s="173">
        <v>0</v>
      </c>
      <c r="G45" s="111"/>
      <c r="H45" s="173">
        <v>-139</v>
      </c>
      <c r="I45" s="111"/>
      <c r="J45" s="173">
        <v>-19378</v>
      </c>
      <c r="K45" s="111"/>
      <c r="L45" s="173">
        <v>0</v>
      </c>
      <c r="M45" s="119"/>
      <c r="N45" s="173">
        <v>0</v>
      </c>
    </row>
    <row r="46" spans="1:14" ht="16.649999999999999" customHeight="1" x14ac:dyDescent="0.3">
      <c r="A46" s="111"/>
      <c r="B46" s="138" t="s">
        <v>159</v>
      </c>
      <c r="C46" s="111"/>
      <c r="D46" s="139">
        <v>-34</v>
      </c>
      <c r="E46" s="111"/>
      <c r="F46" s="139">
        <v>-40</v>
      </c>
      <c r="G46" s="111"/>
      <c r="H46" s="139">
        <v>-55</v>
      </c>
      <c r="I46" s="111"/>
      <c r="J46" s="139">
        <v>14</v>
      </c>
      <c r="K46" s="111"/>
      <c r="L46" s="139">
        <v>-34</v>
      </c>
      <c r="M46" s="111"/>
      <c r="N46" s="139">
        <v>-3</v>
      </c>
    </row>
    <row r="47" spans="1:14" ht="33.299999999999997" customHeight="1" x14ac:dyDescent="0.3">
      <c r="A47" s="111"/>
      <c r="B47" s="141" t="s">
        <v>160</v>
      </c>
      <c r="C47" s="111"/>
      <c r="D47" s="174">
        <v>969</v>
      </c>
      <c r="E47" s="111"/>
      <c r="F47" s="174">
        <v>-57</v>
      </c>
      <c r="G47" s="111"/>
      <c r="H47" s="174">
        <v>35</v>
      </c>
      <c r="I47" s="131"/>
      <c r="J47" s="174">
        <v>143</v>
      </c>
      <c r="K47" s="131"/>
      <c r="L47" s="174">
        <v>-451</v>
      </c>
      <c r="M47" s="131"/>
      <c r="N47" s="174">
        <v>890</v>
      </c>
    </row>
    <row r="48" spans="1:14" ht="19.2" customHeight="1" x14ac:dyDescent="0.3">
      <c r="A48" s="111"/>
      <c r="B48" s="144" t="s">
        <v>161</v>
      </c>
      <c r="C48" s="111"/>
      <c r="D48" s="145">
        <v>1451</v>
      </c>
      <c r="E48" s="111"/>
      <c r="F48" s="145">
        <v>561</v>
      </c>
      <c r="G48" s="111"/>
      <c r="H48" s="145">
        <v>834</v>
      </c>
      <c r="I48" s="119"/>
      <c r="J48" s="145">
        <v>869</v>
      </c>
      <c r="K48" s="119"/>
      <c r="L48" s="145">
        <v>1012</v>
      </c>
      <c r="M48" s="119"/>
      <c r="N48" s="145">
        <v>561</v>
      </c>
    </row>
    <row r="49" spans="1:14" ht="18.3" customHeight="1" x14ac:dyDescent="0.3">
      <c r="A49" s="111"/>
      <c r="B49" s="138" t="s">
        <v>162</v>
      </c>
      <c r="C49" s="111"/>
      <c r="D49" s="139">
        <v>0</v>
      </c>
      <c r="E49" s="111"/>
      <c r="F49" s="139">
        <v>0</v>
      </c>
      <c r="G49" s="111"/>
      <c r="H49" s="139">
        <v>0</v>
      </c>
      <c r="I49" s="119"/>
      <c r="J49" s="139">
        <v>0</v>
      </c>
      <c r="K49" s="119"/>
      <c r="L49" s="139">
        <v>0</v>
      </c>
      <c r="M49" s="119"/>
      <c r="N49" s="139">
        <v>0</v>
      </c>
    </row>
    <row r="50" spans="1:14" ht="18.3" customHeight="1" x14ac:dyDescent="0.3">
      <c r="A50" s="111"/>
      <c r="B50" s="156" t="s">
        <v>163</v>
      </c>
      <c r="C50" s="111"/>
      <c r="D50" s="192">
        <v>2420</v>
      </c>
      <c r="E50" s="111"/>
      <c r="F50" s="192">
        <v>504</v>
      </c>
      <c r="G50" s="111"/>
      <c r="H50" s="192">
        <v>869</v>
      </c>
      <c r="I50" s="111"/>
      <c r="J50" s="192">
        <v>1012</v>
      </c>
      <c r="K50" s="111"/>
      <c r="L50" s="192">
        <v>561</v>
      </c>
      <c r="M50" s="111"/>
      <c r="N50" s="192">
        <v>1451</v>
      </c>
    </row>
    <row r="51" spans="1:14" ht="18.3" customHeight="1" x14ac:dyDescent="0.3">
      <c r="A51" s="111"/>
      <c r="B51" s="193"/>
      <c r="C51" s="111"/>
      <c r="D51" s="182"/>
      <c r="E51" s="111"/>
      <c r="F51" s="182"/>
      <c r="G51" s="111"/>
      <c r="H51" s="165"/>
      <c r="J51" s="165"/>
      <c r="L51" s="165"/>
      <c r="N51" s="165"/>
    </row>
    <row r="52" spans="1:14" ht="18.3" customHeight="1" x14ac:dyDescent="0.3">
      <c r="A52" s="111"/>
      <c r="B52" s="194" t="s">
        <v>164</v>
      </c>
      <c r="C52" s="111"/>
      <c r="D52" s="111"/>
      <c r="E52" s="111"/>
      <c r="F52" s="111"/>
      <c r="G52" s="111"/>
      <c r="H52" s="111"/>
      <c r="I52" s="111"/>
      <c r="J52" s="111"/>
      <c r="K52" s="111"/>
      <c r="M52" s="111"/>
    </row>
    <row r="53" spans="1:14" ht="18.3" customHeight="1" x14ac:dyDescent="0.3">
      <c r="A53" s="111"/>
      <c r="B53" s="195" t="s">
        <v>165</v>
      </c>
      <c r="C53" s="111"/>
      <c r="D53" s="120" t="s">
        <v>35</v>
      </c>
      <c r="E53" s="111"/>
      <c r="F53" s="120" t="s">
        <v>35</v>
      </c>
      <c r="G53" s="111"/>
      <c r="H53" s="136">
        <v>4</v>
      </c>
      <c r="I53" s="111"/>
      <c r="J53" s="136">
        <v>-26</v>
      </c>
      <c r="K53" s="111"/>
      <c r="L53" s="136">
        <v>29</v>
      </c>
      <c r="M53" s="111"/>
      <c r="N53" s="136">
        <v>43</v>
      </c>
    </row>
    <row r="54" spans="1:14" ht="18.3" customHeight="1" x14ac:dyDescent="0.3">
      <c r="A54" s="111"/>
      <c r="B54" s="195" t="s">
        <v>166</v>
      </c>
      <c r="C54" s="111"/>
      <c r="D54" s="136">
        <v>0</v>
      </c>
      <c r="E54" s="111"/>
      <c r="F54" s="136">
        <v>0</v>
      </c>
      <c r="G54" s="111"/>
      <c r="H54" s="136">
        <v>480</v>
      </c>
      <c r="I54" s="111"/>
      <c r="J54" s="136">
        <v>0</v>
      </c>
      <c r="K54" s="111"/>
      <c r="L54" s="136">
        <v>0</v>
      </c>
      <c r="M54" s="111"/>
      <c r="N54" s="136">
        <v>0</v>
      </c>
    </row>
  </sheetData>
  <mergeCells count="4">
    <mergeCell ref="A1:B1"/>
    <mergeCell ref="A2:B2"/>
    <mergeCell ref="D3:F3"/>
    <mergeCell ref="H3:N3"/>
  </mergeCells>
  <pageMargins left="0.75" right="0.75" top="1" bottom="1" header="0.5" footer="0.5"/>
  <ignoredErrors>
    <ignoredError sqref="H4:N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0"/>
  <sheetViews>
    <sheetView showGridLines="0" zoomScale="80" zoomScaleNormal="80" workbookViewId="0">
      <pane xSplit="3" ySplit="4" topLeftCell="D5" activePane="bottomRight" state="frozen"/>
      <selection pane="topRight" activeCell="D1" sqref="D1"/>
      <selection pane="bottomLeft" activeCell="A5" sqref="A5"/>
      <selection pane="bottomRight" sqref="A1:D1"/>
    </sheetView>
  </sheetViews>
  <sheetFormatPr defaultColWidth="13.33203125" defaultRowHeight="13.2" x14ac:dyDescent="0.25"/>
  <cols>
    <col min="1" max="1" width="0.77734375" style="127" customWidth="1"/>
    <col min="2" max="2" width="18.5546875" style="127" customWidth="1"/>
    <col min="3" max="3" width="0.109375" style="127" customWidth="1"/>
    <col min="4" max="4" width="21.109375" style="127" customWidth="1"/>
    <col min="5" max="5" width="0.109375" style="127" customWidth="1"/>
    <col min="6" max="6" width="21.109375" style="127" customWidth="1"/>
    <col min="7" max="7" width="0.109375" style="127" customWidth="1"/>
    <col min="8" max="8" width="11.44140625" style="127" customWidth="1"/>
    <col min="9" max="9" width="0.109375" style="127" customWidth="1"/>
    <col min="10" max="10" width="14.77734375" style="127" customWidth="1"/>
    <col min="11" max="11" width="0.109375" style="127" customWidth="1"/>
    <col min="12" max="12" width="21.109375" style="127" customWidth="1"/>
    <col min="13" max="13" width="0.109375" style="127" customWidth="1"/>
    <col min="14" max="14" width="21.109375" style="127" customWidth="1"/>
    <col min="15" max="15" width="0.109375" style="127" customWidth="1"/>
    <col min="16" max="16" width="11.6640625" style="127" customWidth="1"/>
    <col min="17" max="17" width="0.109375" style="127" customWidth="1"/>
    <col min="18" max="18" width="14.77734375" style="127" customWidth="1"/>
    <col min="19" max="19" width="0.33203125" style="127" customWidth="1"/>
    <col min="20" max="20" width="21.109375" style="127" customWidth="1"/>
    <col min="21" max="21" width="0.109375" style="127" customWidth="1"/>
    <col min="22" max="22" width="21.109375" style="127" customWidth="1"/>
    <col min="23" max="23" width="0.109375" style="127" customWidth="1"/>
    <col min="24" max="24" width="21.109375" style="127" customWidth="1"/>
    <col min="25" max="25" width="0.109375" style="127" customWidth="1"/>
    <col min="26" max="26" width="21.109375" style="127" customWidth="1"/>
    <col min="27" max="27" width="0.109375" style="127" customWidth="1"/>
    <col min="28" max="28" width="11.44140625" style="127" customWidth="1"/>
    <col min="29" max="29" width="0.109375" style="127" customWidth="1"/>
    <col min="30" max="30" width="12.77734375" style="127" customWidth="1"/>
    <col min="31" max="31" width="0.109375" style="127" customWidth="1"/>
    <col min="32" max="32" width="13.109375" style="127" customWidth="1"/>
    <col min="33" max="33" width="0.109375" style="127" customWidth="1"/>
    <col min="34" max="34" width="13.21875" style="127" customWidth="1"/>
    <col min="35" max="35" width="0.109375" style="127" customWidth="1"/>
    <col min="36" max="36" width="13.88671875" style="127" customWidth="1"/>
    <col min="37" max="37" width="0.33203125" style="127" customWidth="1"/>
    <col min="38" max="39" width="14.33203125" style="127" customWidth="1"/>
    <col min="40" max="16384" width="13.33203125" style="127"/>
  </cols>
  <sheetData>
    <row r="1" spans="1:38" ht="16.649999999999999" customHeight="1" x14ac:dyDescent="0.3">
      <c r="A1" s="233" t="s">
        <v>18</v>
      </c>
      <c r="B1" s="233"/>
      <c r="C1" s="233"/>
      <c r="D1" s="233"/>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row>
    <row r="2" spans="1:38" ht="16.649999999999999" customHeight="1" x14ac:dyDescent="0.3">
      <c r="A2" s="233" t="s">
        <v>7</v>
      </c>
      <c r="B2" s="233"/>
      <c r="C2" s="233"/>
      <c r="D2" s="23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8" ht="36.6" customHeight="1" x14ac:dyDescent="0.3">
      <c r="A3" s="111"/>
      <c r="B3" s="111"/>
      <c r="C3" s="111"/>
      <c r="D3" s="235" t="s">
        <v>167</v>
      </c>
      <c r="E3" s="235"/>
      <c r="F3" s="235"/>
      <c r="G3" s="235"/>
      <c r="H3" s="235"/>
      <c r="I3" s="235"/>
      <c r="J3" s="235"/>
      <c r="K3" s="111"/>
      <c r="L3" s="235" t="s">
        <v>124</v>
      </c>
      <c r="M3" s="235"/>
      <c r="N3" s="235"/>
      <c r="O3" s="235"/>
      <c r="P3" s="235"/>
      <c r="Q3" s="235"/>
      <c r="R3" s="235"/>
      <c r="S3" s="115"/>
      <c r="T3" s="235" t="s">
        <v>168</v>
      </c>
      <c r="U3" s="235"/>
      <c r="V3" s="235"/>
      <c r="W3" s="235"/>
      <c r="X3" s="235"/>
      <c r="Y3" s="235"/>
      <c r="Z3" s="235"/>
      <c r="AA3" s="235"/>
      <c r="AB3" s="235"/>
      <c r="AC3" s="235"/>
      <c r="AD3" s="235"/>
      <c r="AE3" s="235"/>
      <c r="AF3" s="235"/>
      <c r="AG3" s="235"/>
      <c r="AH3" s="235"/>
      <c r="AI3" s="235"/>
      <c r="AJ3" s="235"/>
      <c r="AK3" s="235"/>
      <c r="AL3" s="235"/>
    </row>
    <row r="4" spans="1:38" ht="54.15" customHeight="1" x14ac:dyDescent="0.3">
      <c r="A4" s="111"/>
      <c r="B4" s="196" t="s">
        <v>19</v>
      </c>
      <c r="C4" s="197"/>
      <c r="D4" s="198">
        <v>2023</v>
      </c>
      <c r="E4" s="199"/>
      <c r="F4" s="198" t="s">
        <v>30</v>
      </c>
      <c r="G4" s="199"/>
      <c r="H4" s="200" t="s">
        <v>169</v>
      </c>
      <c r="I4" s="199"/>
      <c r="J4" s="200" t="s">
        <v>170</v>
      </c>
      <c r="K4" s="197"/>
      <c r="L4" s="198">
        <v>2023</v>
      </c>
      <c r="M4" s="199"/>
      <c r="N4" s="198" t="s">
        <v>30</v>
      </c>
      <c r="O4" s="199"/>
      <c r="P4" s="200" t="s">
        <v>171</v>
      </c>
      <c r="Q4" s="199"/>
      <c r="R4" s="200" t="s">
        <v>172</v>
      </c>
      <c r="S4" s="197"/>
      <c r="T4" s="198" t="s">
        <v>20</v>
      </c>
      <c r="U4" s="199"/>
      <c r="V4" s="198" t="s">
        <v>21</v>
      </c>
      <c r="W4" s="199"/>
      <c r="X4" s="198" t="s">
        <v>25</v>
      </c>
      <c r="Y4" s="199"/>
      <c r="Z4" s="198" t="s">
        <v>30</v>
      </c>
      <c r="AA4" s="199"/>
      <c r="AB4" s="200" t="s">
        <v>173</v>
      </c>
      <c r="AC4" s="199"/>
      <c r="AD4" s="200" t="s">
        <v>174</v>
      </c>
      <c r="AE4" s="199"/>
      <c r="AF4" s="200" t="s">
        <v>175</v>
      </c>
      <c r="AG4" s="199"/>
      <c r="AH4" s="200" t="s">
        <v>176</v>
      </c>
      <c r="AI4" s="199"/>
      <c r="AJ4" s="200" t="s">
        <v>177</v>
      </c>
      <c r="AK4" s="199"/>
      <c r="AL4" s="200" t="s">
        <v>178</v>
      </c>
    </row>
    <row r="5" spans="1:38" ht="16.649999999999999" customHeight="1" x14ac:dyDescent="0.3">
      <c r="A5" s="111"/>
      <c r="B5" s="201" t="s">
        <v>179</v>
      </c>
      <c r="C5" s="202"/>
      <c r="D5" s="203"/>
      <c r="E5" s="202"/>
      <c r="F5" s="203"/>
      <c r="G5" s="202"/>
      <c r="H5" s="203"/>
      <c r="I5" s="202"/>
      <c r="J5" s="203"/>
      <c r="K5" s="202"/>
      <c r="L5" s="203"/>
      <c r="M5" s="202"/>
      <c r="N5" s="203"/>
      <c r="O5" s="202"/>
      <c r="P5" s="203"/>
      <c r="Q5" s="202"/>
      <c r="R5" s="203"/>
      <c r="S5" s="202"/>
      <c r="T5" s="203"/>
      <c r="U5" s="202"/>
      <c r="V5" s="203"/>
      <c r="W5" s="202"/>
      <c r="X5" s="203"/>
      <c r="Y5" s="202"/>
      <c r="Z5" s="203"/>
      <c r="AA5" s="202"/>
      <c r="AB5" s="165"/>
      <c r="AD5" s="165"/>
      <c r="AE5" s="202"/>
      <c r="AF5" s="203"/>
      <c r="AH5" s="199"/>
      <c r="AJ5" s="199"/>
      <c r="AL5" s="199"/>
    </row>
    <row r="6" spans="1:38" ht="16.649999999999999" customHeight="1" x14ac:dyDescent="0.3">
      <c r="A6" s="111"/>
      <c r="B6" s="132" t="s">
        <v>180</v>
      </c>
      <c r="C6" s="111"/>
      <c r="D6" s="136">
        <v>2635</v>
      </c>
      <c r="E6" s="111"/>
      <c r="F6" s="136">
        <v>2516</v>
      </c>
      <c r="G6" s="111"/>
      <c r="H6" s="204">
        <v>0.05</v>
      </c>
      <c r="I6" s="111"/>
      <c r="J6" s="204">
        <v>0.05</v>
      </c>
      <c r="K6" s="111"/>
      <c r="L6" s="136">
        <v>7751</v>
      </c>
      <c r="M6" s="111"/>
      <c r="N6" s="136">
        <v>7276</v>
      </c>
      <c r="O6" s="111"/>
      <c r="P6" s="204">
        <v>7.0000000000000007E-2</v>
      </c>
      <c r="Q6" s="111"/>
      <c r="R6" s="204">
        <v>0.09</v>
      </c>
      <c r="S6" s="111"/>
      <c r="T6" s="136">
        <v>9096</v>
      </c>
      <c r="U6" s="111"/>
      <c r="V6" s="136">
        <v>8959</v>
      </c>
      <c r="W6" s="111"/>
      <c r="X6" s="136">
        <v>9433</v>
      </c>
      <c r="Y6" s="111"/>
      <c r="Z6" s="136">
        <v>9985</v>
      </c>
      <c r="AA6" s="111"/>
      <c r="AB6" s="204">
        <v>0.06</v>
      </c>
      <c r="AD6" s="204">
        <v>0.1</v>
      </c>
      <c r="AE6" s="111"/>
      <c r="AF6" s="204">
        <v>0.05</v>
      </c>
      <c r="AH6" s="204">
        <v>0.03</v>
      </c>
      <c r="AJ6" s="204">
        <v>-0.02</v>
      </c>
      <c r="AL6" s="204">
        <v>-0.01</v>
      </c>
    </row>
    <row r="7" spans="1:38" ht="16.649999999999999" customHeight="1" x14ac:dyDescent="0.3">
      <c r="A7" s="111"/>
      <c r="B7" s="132" t="s">
        <v>181</v>
      </c>
      <c r="C7" s="111"/>
      <c r="D7" s="173">
        <v>815</v>
      </c>
      <c r="E7" s="111"/>
      <c r="F7" s="173">
        <v>823</v>
      </c>
      <c r="G7" s="111"/>
      <c r="H7" s="204">
        <v>-0.01</v>
      </c>
      <c r="I7" s="111"/>
      <c r="J7" s="204">
        <v>-0.01</v>
      </c>
      <c r="K7" s="111"/>
      <c r="L7" s="173">
        <v>2513</v>
      </c>
      <c r="M7" s="111"/>
      <c r="N7" s="173">
        <v>2466</v>
      </c>
      <c r="O7" s="111"/>
      <c r="P7" s="204">
        <v>0.02</v>
      </c>
      <c r="Q7" s="111"/>
      <c r="R7" s="204">
        <v>0.04</v>
      </c>
      <c r="S7" s="111"/>
      <c r="T7" s="173">
        <v>2783</v>
      </c>
      <c r="U7" s="111"/>
      <c r="V7" s="173">
        <v>2703</v>
      </c>
      <c r="W7" s="111"/>
      <c r="X7" s="173">
        <v>3172</v>
      </c>
      <c r="Y7" s="111"/>
      <c r="Z7" s="173">
        <v>3422</v>
      </c>
      <c r="AA7" s="111"/>
      <c r="AB7" s="204">
        <v>0.08</v>
      </c>
      <c r="AD7" s="204">
        <v>0.06</v>
      </c>
      <c r="AE7" s="111"/>
      <c r="AF7" s="204">
        <v>0.17</v>
      </c>
      <c r="AH7" s="204">
        <v>0.15</v>
      </c>
      <c r="AJ7" s="204">
        <v>-0.03</v>
      </c>
      <c r="AL7" s="204">
        <v>-0.03</v>
      </c>
    </row>
    <row r="8" spans="1:38" ht="16.649999999999999" customHeight="1" x14ac:dyDescent="0.3">
      <c r="A8" s="111"/>
      <c r="B8" s="132" t="s">
        <v>182</v>
      </c>
      <c r="C8" s="111"/>
      <c r="D8" s="173">
        <v>764</v>
      </c>
      <c r="E8" s="111"/>
      <c r="F8" s="173">
        <v>701</v>
      </c>
      <c r="G8" s="111"/>
      <c r="H8" s="204">
        <v>0.09</v>
      </c>
      <c r="I8" s="111"/>
      <c r="J8" s="204">
        <v>0.09</v>
      </c>
      <c r="K8" s="111"/>
      <c r="L8" s="173">
        <v>2315</v>
      </c>
      <c r="M8" s="111"/>
      <c r="N8" s="173">
        <v>2130</v>
      </c>
      <c r="O8" s="111"/>
      <c r="P8" s="204">
        <v>0.09</v>
      </c>
      <c r="Q8" s="111"/>
      <c r="R8" s="204">
        <v>0.1</v>
      </c>
      <c r="S8" s="111"/>
      <c r="T8" s="173">
        <v>2723</v>
      </c>
      <c r="U8" s="111"/>
      <c r="V8" s="173">
        <v>3675</v>
      </c>
      <c r="W8" s="111"/>
      <c r="X8" s="173">
        <v>2915</v>
      </c>
      <c r="Y8" s="111"/>
      <c r="Z8" s="173">
        <v>2916</v>
      </c>
      <c r="AA8" s="111"/>
      <c r="AB8" s="205">
        <v>0</v>
      </c>
      <c r="AD8" s="204">
        <v>0.03</v>
      </c>
      <c r="AE8" s="111"/>
      <c r="AF8" s="204">
        <v>-0.21</v>
      </c>
      <c r="AH8" s="204">
        <v>-0.22</v>
      </c>
      <c r="AJ8" s="204">
        <v>0.35000000000000003</v>
      </c>
      <c r="AL8" s="204">
        <v>0.35000000000000003</v>
      </c>
    </row>
    <row r="9" spans="1:38" ht="16.649999999999999" customHeight="1" x14ac:dyDescent="0.3">
      <c r="A9" s="111"/>
      <c r="B9" s="132" t="s">
        <v>183</v>
      </c>
      <c r="C9" s="111"/>
      <c r="D9" s="173">
        <v>589</v>
      </c>
      <c r="E9" s="111"/>
      <c r="F9" s="173">
        <v>522</v>
      </c>
      <c r="G9" s="111"/>
      <c r="H9" s="204">
        <v>0.13</v>
      </c>
      <c r="I9" s="111"/>
      <c r="J9" s="204">
        <v>0.12</v>
      </c>
      <c r="K9" s="111"/>
      <c r="L9" s="173">
        <v>1715</v>
      </c>
      <c r="M9" s="111"/>
      <c r="N9" s="173">
        <v>1485</v>
      </c>
      <c r="O9" s="111"/>
      <c r="P9" s="204">
        <v>0.15</v>
      </c>
      <c r="Q9" s="111"/>
      <c r="R9" s="204">
        <v>0.17</v>
      </c>
      <c r="S9" s="111"/>
      <c r="T9" s="173">
        <v>1993</v>
      </c>
      <c r="U9" s="111"/>
      <c r="V9" s="173">
        <v>1780</v>
      </c>
      <c r="W9" s="111"/>
      <c r="X9" s="173">
        <v>2018</v>
      </c>
      <c r="Y9" s="111"/>
      <c r="Z9" s="173">
        <v>1958</v>
      </c>
      <c r="AA9" s="111"/>
      <c r="AB9" s="204">
        <v>-0.03</v>
      </c>
      <c r="AD9" s="204">
        <v>0.02</v>
      </c>
      <c r="AE9" s="111"/>
      <c r="AF9" s="204">
        <v>0.13</v>
      </c>
      <c r="AH9" s="204">
        <v>0.15</v>
      </c>
      <c r="AJ9" s="204">
        <v>-0.11</v>
      </c>
      <c r="AL9" s="204">
        <v>-0.1</v>
      </c>
    </row>
    <row r="10" spans="1:38" ht="19.95" customHeight="1" x14ac:dyDescent="0.3">
      <c r="A10" s="111"/>
      <c r="B10" s="111" t="s">
        <v>312</v>
      </c>
      <c r="C10" s="111"/>
      <c r="D10" s="139">
        <v>19</v>
      </c>
      <c r="E10" s="111"/>
      <c r="F10" s="139">
        <v>14</v>
      </c>
      <c r="G10" s="111"/>
      <c r="H10" s="111"/>
      <c r="I10" s="111"/>
      <c r="J10" s="119"/>
      <c r="K10" s="111"/>
      <c r="L10" s="139">
        <v>52</v>
      </c>
      <c r="M10" s="111"/>
      <c r="N10" s="139">
        <v>46</v>
      </c>
      <c r="O10" s="111"/>
      <c r="P10" s="111"/>
      <c r="Q10" s="111"/>
      <c r="R10" s="119"/>
      <c r="S10" s="111"/>
      <c r="T10" s="139">
        <v>38</v>
      </c>
      <c r="U10" s="111"/>
      <c r="V10" s="139">
        <v>47</v>
      </c>
      <c r="W10" s="111"/>
      <c r="X10" s="139">
        <v>47</v>
      </c>
      <c r="Y10" s="111"/>
      <c r="Z10" s="139">
        <v>60</v>
      </c>
      <c r="AA10" s="111"/>
      <c r="AB10" s="204">
        <v>0.28000000000000003</v>
      </c>
      <c r="AE10" s="111"/>
      <c r="AH10" s="119"/>
      <c r="AJ10" s="119"/>
      <c r="AL10" s="119"/>
    </row>
    <row r="11" spans="1:38" ht="17.55" customHeight="1" x14ac:dyDescent="0.3">
      <c r="A11" s="111"/>
      <c r="B11" s="131" t="s">
        <v>36</v>
      </c>
      <c r="C11" s="111"/>
      <c r="D11" s="176">
        <v>4822</v>
      </c>
      <c r="E11" s="111"/>
      <c r="F11" s="176">
        <v>4576</v>
      </c>
      <c r="G11" s="111"/>
      <c r="H11" s="206">
        <v>0.05</v>
      </c>
      <c r="I11" s="111"/>
      <c r="J11" s="206">
        <v>0.06</v>
      </c>
      <c r="K11" s="111"/>
      <c r="L11" s="176">
        <v>14346</v>
      </c>
      <c r="M11" s="111"/>
      <c r="N11" s="176">
        <v>13403</v>
      </c>
      <c r="O11" s="111"/>
      <c r="P11" s="206">
        <v>7.0000000000000007E-2</v>
      </c>
      <c r="Q11" s="111"/>
      <c r="R11" s="206">
        <v>0.09</v>
      </c>
      <c r="S11" s="131"/>
      <c r="T11" s="176">
        <v>16633</v>
      </c>
      <c r="U11" s="111"/>
      <c r="V11" s="176">
        <v>17164</v>
      </c>
      <c r="W11" s="111"/>
      <c r="X11" s="176">
        <v>17585</v>
      </c>
      <c r="Y11" s="111"/>
      <c r="Z11" s="176">
        <v>18341</v>
      </c>
      <c r="AA11" s="111"/>
      <c r="AB11" s="206">
        <v>0.04</v>
      </c>
      <c r="AD11" s="206">
        <v>7.0000000000000007E-2</v>
      </c>
      <c r="AE11" s="131"/>
      <c r="AF11" s="206">
        <v>0.02</v>
      </c>
      <c r="AH11" s="206">
        <v>0.01</v>
      </c>
      <c r="AJ11" s="206">
        <v>0.03</v>
      </c>
      <c r="AL11" s="206">
        <v>0.04</v>
      </c>
    </row>
    <row r="12" spans="1:38" ht="10.050000000000001" customHeight="1" x14ac:dyDescent="0.3">
      <c r="A12" s="111"/>
      <c r="B12" s="111"/>
      <c r="C12" s="111"/>
      <c r="D12" s="184"/>
      <c r="E12" s="111"/>
      <c r="F12" s="184"/>
      <c r="G12" s="111"/>
      <c r="H12" s="111"/>
      <c r="I12" s="111"/>
      <c r="J12" s="111"/>
      <c r="K12" s="111"/>
      <c r="L12" s="184"/>
      <c r="M12" s="111"/>
      <c r="N12" s="184"/>
      <c r="O12" s="111"/>
      <c r="P12" s="111"/>
      <c r="Q12" s="111"/>
      <c r="R12" s="111"/>
      <c r="S12" s="111"/>
      <c r="T12" s="184"/>
      <c r="U12" s="111"/>
      <c r="V12" s="184"/>
      <c r="W12" s="111"/>
      <c r="X12" s="184"/>
      <c r="Y12" s="111"/>
      <c r="Z12" s="184"/>
      <c r="AA12" s="111"/>
      <c r="AB12" s="111"/>
      <c r="AC12" s="111"/>
      <c r="AJ12" s="111"/>
    </row>
    <row r="13" spans="1:38" ht="16.649999999999999" customHeight="1" x14ac:dyDescent="0.3">
      <c r="A13" s="111"/>
      <c r="B13" s="236" t="s">
        <v>311</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02"/>
    </row>
    <row r="14" spans="1:38" ht="16.649999999999999" customHeight="1" x14ac:dyDescent="0.3">
      <c r="A14" s="111"/>
      <c r="B14" s="236" t="s">
        <v>17</v>
      </c>
      <c r="C14" s="236"/>
      <c r="D14" s="236"/>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G14" s="202"/>
      <c r="AI14" s="202"/>
      <c r="AK14" s="202"/>
    </row>
    <row r="15" spans="1:38" ht="16.649999999999999" customHeight="1" x14ac:dyDescent="0.3">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G15" s="111"/>
      <c r="AI15" s="111"/>
      <c r="AK15" s="111"/>
    </row>
    <row r="16" spans="1:38" ht="16.649999999999999" customHeight="1" x14ac:dyDescent="0.3">
      <c r="A16" s="111"/>
      <c r="E16" s="111"/>
      <c r="F16" s="111"/>
      <c r="G16" s="111"/>
      <c r="H16" s="111"/>
      <c r="I16" s="111"/>
      <c r="J16" s="111"/>
      <c r="K16" s="111"/>
      <c r="L16" s="111"/>
      <c r="M16" s="111"/>
      <c r="N16" s="111"/>
      <c r="O16" s="111"/>
      <c r="P16" s="111"/>
      <c r="Q16" s="111"/>
      <c r="R16" s="111"/>
      <c r="S16" s="111"/>
      <c r="T16" s="111"/>
      <c r="U16" s="111"/>
      <c r="V16" s="111"/>
      <c r="W16" s="111"/>
      <c r="Y16" s="111"/>
      <c r="Z16" s="111"/>
      <c r="AA16" s="111"/>
      <c r="AB16" s="111"/>
      <c r="AC16" s="111"/>
      <c r="AD16" s="111"/>
      <c r="AE16" s="111"/>
      <c r="AG16" s="111"/>
      <c r="AI16" s="111"/>
      <c r="AK16" s="111"/>
    </row>
    <row r="17" spans="33:37" ht="16.649999999999999" customHeight="1" x14ac:dyDescent="0.3">
      <c r="AG17" s="111"/>
      <c r="AH17" s="202"/>
      <c r="AI17" s="111"/>
      <c r="AK17" s="111"/>
    </row>
    <row r="18" spans="33:37" ht="16.649999999999999" customHeight="1" x14ac:dyDescent="0.3">
      <c r="AG18" s="111"/>
      <c r="AI18" s="111"/>
      <c r="AK18" s="111"/>
    </row>
    <row r="19" spans="33:37" ht="16.649999999999999" customHeight="1" x14ac:dyDescent="0.3">
      <c r="AG19" s="111"/>
      <c r="AI19" s="111"/>
      <c r="AK19" s="119"/>
    </row>
    <row r="20" spans="33:37" ht="16.649999999999999" customHeight="1" x14ac:dyDescent="0.3">
      <c r="AG20" s="131"/>
      <c r="AI20" s="131"/>
      <c r="AK20" s="131"/>
    </row>
    <row r="21" spans="33:37" ht="16.649999999999999" customHeight="1" x14ac:dyDescent="0.25"/>
    <row r="22" spans="33:37" ht="15" customHeight="1" x14ac:dyDescent="0.25"/>
    <row r="23" spans="33:37" ht="15" customHeight="1" x14ac:dyDescent="0.25"/>
    <row r="24" spans="33:37" ht="15" customHeight="1" x14ac:dyDescent="0.25"/>
    <row r="25" spans="33:37" ht="15" customHeight="1" x14ac:dyDescent="0.25"/>
    <row r="26" spans="33:37" ht="15" customHeight="1" x14ac:dyDescent="0.25"/>
    <row r="27" spans="33:37" ht="15" customHeight="1" x14ac:dyDescent="0.25"/>
    <row r="28" spans="33:37" ht="15" customHeight="1" x14ac:dyDescent="0.25"/>
    <row r="29" spans="33:37" ht="15" customHeight="1" x14ac:dyDescent="0.25"/>
    <row r="30" spans="33:37" ht="15" customHeight="1" x14ac:dyDescent="0.25"/>
    <row r="31" spans="33:37" ht="15" customHeight="1" x14ac:dyDescent="0.25"/>
    <row r="32" spans="33:37" ht="15" customHeight="1" x14ac:dyDescent="0.25"/>
    <row r="33" s="127" customFormat="1" ht="15" customHeight="1" x14ac:dyDescent="0.25"/>
    <row r="34" s="127" customFormat="1" ht="15" customHeight="1" x14ac:dyDescent="0.25"/>
    <row r="35" s="127" customFormat="1" ht="15" customHeight="1" x14ac:dyDescent="0.25"/>
    <row r="36" s="127" customFormat="1" ht="15" customHeight="1" x14ac:dyDescent="0.25"/>
    <row r="37" s="127" customFormat="1" ht="15" customHeight="1" x14ac:dyDescent="0.25"/>
    <row r="38" s="127" customFormat="1" ht="15" customHeight="1" x14ac:dyDescent="0.25"/>
    <row r="39" s="127" customFormat="1" ht="15" customHeight="1" x14ac:dyDescent="0.25"/>
    <row r="40" s="127" customFormat="1" ht="15" customHeight="1" x14ac:dyDescent="0.25"/>
    <row r="41" s="127" customFormat="1" ht="15" customHeight="1" x14ac:dyDescent="0.25"/>
    <row r="42" s="127" customFormat="1" ht="15" customHeight="1" x14ac:dyDescent="0.25"/>
    <row r="43" s="127" customFormat="1" ht="15" customHeight="1" x14ac:dyDescent="0.25"/>
    <row r="44" s="127" customFormat="1" ht="15" customHeight="1" x14ac:dyDescent="0.25"/>
    <row r="45" s="127" customFormat="1" ht="15" customHeight="1" x14ac:dyDescent="0.25"/>
    <row r="46" s="127" customFormat="1" ht="15" customHeight="1" x14ac:dyDescent="0.25"/>
    <row r="47" s="127" customFormat="1" ht="15" customHeight="1" x14ac:dyDescent="0.25"/>
    <row r="48" s="127" customFormat="1" ht="15" customHeight="1" x14ac:dyDescent="0.25"/>
    <row r="49" s="127" customFormat="1" ht="15" customHeight="1" x14ac:dyDescent="0.25"/>
    <row r="50" s="127" customFormat="1" ht="15" customHeight="1" x14ac:dyDescent="0.25"/>
  </sheetData>
  <mergeCells count="7">
    <mergeCell ref="A2:D2"/>
    <mergeCell ref="A1:D1"/>
    <mergeCell ref="D3:J3"/>
    <mergeCell ref="L3:R3"/>
    <mergeCell ref="B14:D14"/>
    <mergeCell ref="B13:AJ13"/>
    <mergeCell ref="T3:AL3"/>
  </mergeCells>
  <pageMargins left="0.75" right="0.75" top="1" bottom="1" header="0.5" footer="0.5"/>
  <ignoredErrors>
    <ignoredError sqref="F4:AL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0"/>
  <sheetViews>
    <sheetView showGridLines="0" zoomScale="80" zoomScaleNormal="80" workbookViewId="0">
      <pane xSplit="3" ySplit="4" topLeftCell="D5" activePane="bottomRight" state="frozen"/>
      <selection pane="topRight" activeCell="D1" sqref="D1"/>
      <selection pane="bottomLeft" activeCell="A5" sqref="A5"/>
      <selection pane="bottomRight" sqref="A1:D1"/>
    </sheetView>
  </sheetViews>
  <sheetFormatPr defaultColWidth="13.33203125" defaultRowHeight="13.2" x14ac:dyDescent="0.25"/>
  <cols>
    <col min="1" max="1" width="0.77734375" style="127" customWidth="1"/>
    <col min="2" max="2" width="40.6640625" style="127" customWidth="1"/>
    <col min="3" max="3" width="0.109375" style="127" customWidth="1"/>
    <col min="4" max="4" width="21.109375" style="127" customWidth="1"/>
    <col min="5" max="5" width="0.6640625" style="127" customWidth="1"/>
    <col min="6" max="6" width="21.109375" style="127" customWidth="1"/>
    <col min="7" max="7" width="0.6640625" style="127" customWidth="1"/>
    <col min="8" max="8" width="21.109375" style="127" customWidth="1"/>
    <col min="9" max="9" width="0.6640625" style="127" customWidth="1"/>
    <col min="10" max="10" width="21.109375" style="127" customWidth="1"/>
    <col min="11" max="11" width="0.6640625" style="127" customWidth="1"/>
    <col min="12" max="12" width="21.109375" style="127" customWidth="1"/>
    <col min="13" max="13" width="0.6640625" style="127" customWidth="1"/>
    <col min="14" max="14" width="21.109375" style="127" customWidth="1"/>
    <col min="15" max="15" width="0.6640625" style="127" customWidth="1"/>
    <col min="16" max="16" width="21.109375" style="127" customWidth="1"/>
    <col min="17" max="17" width="0.109375" style="127" customWidth="1"/>
    <col min="18" max="18" width="21.109375" style="127" customWidth="1"/>
    <col min="19" max="19" width="0.109375" style="127" customWidth="1"/>
    <col min="20" max="20" width="21.109375" style="127" customWidth="1"/>
    <col min="21" max="21" width="0.109375" style="127" customWidth="1"/>
    <col min="22" max="22" width="21.109375" style="127" customWidth="1"/>
    <col min="23" max="23" width="0.109375" style="127" customWidth="1"/>
    <col min="24" max="24" width="11.44140625" style="127" customWidth="1"/>
    <col min="25" max="25" width="0.109375" style="127" customWidth="1"/>
    <col min="26" max="26" width="13.109375" style="127" customWidth="1"/>
    <col min="27" max="27" width="0.109375" style="127" customWidth="1"/>
    <col min="28" max="28" width="13.88671875" style="127" customWidth="1"/>
    <col min="29" max="29" width="14.33203125" style="127" customWidth="1"/>
    <col min="30" max="16384" width="13.33203125" style="127"/>
  </cols>
  <sheetData>
    <row r="1" spans="1:28" ht="16.649999999999999" customHeight="1" x14ac:dyDescent="0.3">
      <c r="A1" s="233" t="s">
        <v>18</v>
      </c>
      <c r="B1" s="233"/>
      <c r="C1" s="233"/>
      <c r="D1" s="233"/>
      <c r="E1" s="111"/>
      <c r="F1" s="111"/>
      <c r="G1" s="111"/>
      <c r="H1" s="111"/>
      <c r="I1" s="111"/>
      <c r="J1" s="111"/>
      <c r="K1" s="111"/>
      <c r="L1" s="111"/>
      <c r="M1" s="111"/>
      <c r="N1" s="111"/>
      <c r="O1" s="111"/>
      <c r="P1" s="111"/>
      <c r="Q1" s="111"/>
      <c r="R1" s="111"/>
      <c r="S1" s="111"/>
      <c r="T1" s="111"/>
      <c r="U1" s="111"/>
      <c r="V1" s="111"/>
      <c r="W1" s="111"/>
      <c r="X1" s="111"/>
      <c r="Y1" s="111"/>
      <c r="Z1" s="111"/>
      <c r="AA1" s="111"/>
      <c r="AB1" s="111"/>
    </row>
    <row r="2" spans="1:28" ht="16.649999999999999" customHeight="1" x14ac:dyDescent="0.3">
      <c r="A2" s="233" t="s">
        <v>8</v>
      </c>
      <c r="B2" s="233"/>
      <c r="C2" s="233"/>
      <c r="D2" s="233"/>
      <c r="E2" s="111"/>
      <c r="F2" s="111"/>
      <c r="G2" s="111"/>
      <c r="H2" s="111"/>
      <c r="I2" s="111"/>
      <c r="J2" s="111"/>
      <c r="K2" s="111"/>
      <c r="L2" s="111"/>
      <c r="M2" s="111"/>
      <c r="N2" s="111"/>
      <c r="O2" s="111"/>
      <c r="P2" s="111"/>
      <c r="Q2" s="111"/>
      <c r="R2" s="111"/>
      <c r="S2" s="111"/>
      <c r="T2" s="111"/>
      <c r="U2" s="111"/>
      <c r="V2" s="111"/>
      <c r="W2" s="111"/>
      <c r="X2" s="111"/>
      <c r="Y2" s="111"/>
      <c r="Z2" s="111"/>
      <c r="AA2" s="111"/>
      <c r="AB2" s="111"/>
    </row>
    <row r="3" spans="1:28" ht="26.7" customHeight="1" x14ac:dyDescent="0.3">
      <c r="A3" s="111"/>
      <c r="B3" s="111"/>
      <c r="C3" s="111"/>
      <c r="D3" s="269" t="s">
        <v>167</v>
      </c>
      <c r="E3" s="269"/>
      <c r="F3" s="269"/>
      <c r="G3" s="269"/>
      <c r="H3" s="269"/>
      <c r="I3" s="115"/>
      <c r="J3" s="269" t="s">
        <v>124</v>
      </c>
      <c r="K3" s="269"/>
      <c r="L3" s="269"/>
      <c r="M3" s="269"/>
      <c r="N3" s="269"/>
      <c r="O3" s="115"/>
      <c r="P3" s="235" t="s">
        <v>168</v>
      </c>
      <c r="Q3" s="235"/>
      <c r="R3" s="235"/>
      <c r="S3" s="235"/>
      <c r="T3" s="235"/>
      <c r="U3" s="235"/>
      <c r="V3" s="235"/>
      <c r="W3" s="235"/>
      <c r="X3" s="235"/>
      <c r="Y3" s="235"/>
      <c r="Z3" s="235"/>
      <c r="AA3" s="235"/>
      <c r="AB3" s="235"/>
    </row>
    <row r="4" spans="1:28" ht="54.15" customHeight="1" x14ac:dyDescent="0.3">
      <c r="A4" s="111"/>
      <c r="B4" s="196" t="s">
        <v>19</v>
      </c>
      <c r="C4" s="197"/>
      <c r="D4" s="198" t="s">
        <v>184</v>
      </c>
      <c r="E4" s="199"/>
      <c r="F4" s="198" t="s">
        <v>30</v>
      </c>
      <c r="G4" s="197"/>
      <c r="H4" s="200" t="s">
        <v>171</v>
      </c>
      <c r="I4" s="197"/>
      <c r="J4" s="198" t="s">
        <v>184</v>
      </c>
      <c r="K4" s="199"/>
      <c r="L4" s="198" t="s">
        <v>30</v>
      </c>
      <c r="M4" s="197"/>
      <c r="N4" s="200" t="s">
        <v>171</v>
      </c>
      <c r="P4" s="198" t="s">
        <v>20</v>
      </c>
      <c r="Q4" s="199"/>
      <c r="R4" s="198" t="s">
        <v>21</v>
      </c>
      <c r="S4" s="199"/>
      <c r="T4" s="198" t="s">
        <v>25</v>
      </c>
      <c r="U4" s="199"/>
      <c r="V4" s="198" t="s">
        <v>30</v>
      </c>
      <c r="W4" s="199"/>
      <c r="X4" s="200" t="s">
        <v>173</v>
      </c>
      <c r="Y4" s="199"/>
      <c r="Z4" s="200" t="s">
        <v>175</v>
      </c>
      <c r="AA4" s="199"/>
      <c r="AB4" s="200" t="s">
        <v>177</v>
      </c>
    </row>
    <row r="5" spans="1:28" ht="16.649999999999999" customHeight="1" x14ac:dyDescent="0.3">
      <c r="A5" s="111"/>
      <c r="B5" s="132" t="s">
        <v>185</v>
      </c>
      <c r="C5" s="111"/>
      <c r="D5" s="172">
        <v>2075</v>
      </c>
      <c r="E5" s="111"/>
      <c r="F5" s="172">
        <v>2034</v>
      </c>
      <c r="G5" s="111"/>
      <c r="H5" s="208">
        <v>0.02</v>
      </c>
      <c r="I5" s="111"/>
      <c r="J5" s="172">
        <v>6297</v>
      </c>
      <c r="K5" s="111"/>
      <c r="L5" s="172">
        <v>6004</v>
      </c>
      <c r="M5" s="111"/>
      <c r="N5" s="208">
        <v>0.05</v>
      </c>
      <c r="P5" s="172">
        <v>7409</v>
      </c>
      <c r="Q5" s="111"/>
      <c r="R5" s="172">
        <v>7436</v>
      </c>
      <c r="S5" s="111"/>
      <c r="T5" s="172">
        <v>7373</v>
      </c>
      <c r="U5" s="111"/>
      <c r="V5" s="172">
        <v>8130</v>
      </c>
      <c r="W5" s="111"/>
      <c r="X5" s="208">
        <v>0.1</v>
      </c>
      <c r="Z5" s="208">
        <v>-0.01</v>
      </c>
      <c r="AB5" s="209">
        <v>0</v>
      </c>
    </row>
    <row r="6" spans="1:28" ht="16.649999999999999" customHeight="1" x14ac:dyDescent="0.3">
      <c r="A6" s="111"/>
      <c r="B6" s="132" t="s">
        <v>186</v>
      </c>
      <c r="C6" s="111"/>
      <c r="D6" s="173">
        <v>1249</v>
      </c>
      <c r="E6" s="111"/>
      <c r="F6" s="173">
        <v>1144</v>
      </c>
      <c r="G6" s="111"/>
      <c r="H6" s="204">
        <v>0.09</v>
      </c>
      <c r="I6" s="111"/>
      <c r="J6" s="173">
        <v>3633</v>
      </c>
      <c r="K6" s="111"/>
      <c r="L6" s="173">
        <v>3354</v>
      </c>
      <c r="M6" s="111"/>
      <c r="N6" s="204">
        <v>0.08</v>
      </c>
      <c r="P6" s="173">
        <v>4061</v>
      </c>
      <c r="Q6" s="111"/>
      <c r="R6" s="173">
        <v>4663</v>
      </c>
      <c r="S6" s="111"/>
      <c r="T6" s="173">
        <v>4535</v>
      </c>
      <c r="U6" s="111"/>
      <c r="V6" s="173">
        <v>4684</v>
      </c>
      <c r="W6" s="111"/>
      <c r="X6" s="204">
        <v>0.03</v>
      </c>
      <c r="Z6" s="204">
        <v>-0.03</v>
      </c>
      <c r="AB6" s="204">
        <v>0.15</v>
      </c>
    </row>
    <row r="7" spans="1:28" ht="16.649999999999999" customHeight="1" x14ac:dyDescent="0.3">
      <c r="A7" s="111"/>
      <c r="B7" s="132" t="s">
        <v>187</v>
      </c>
      <c r="C7" s="111"/>
      <c r="D7" s="173">
        <v>719</v>
      </c>
      <c r="E7" s="111"/>
      <c r="F7" s="173">
        <v>668</v>
      </c>
      <c r="G7" s="111"/>
      <c r="H7" s="204">
        <v>0.08</v>
      </c>
      <c r="I7" s="111"/>
      <c r="J7" s="173">
        <v>2105</v>
      </c>
      <c r="K7" s="111"/>
      <c r="L7" s="173">
        <v>1873</v>
      </c>
      <c r="M7" s="111"/>
      <c r="N7" s="204">
        <v>0.12</v>
      </c>
      <c r="P7" s="173">
        <v>2250</v>
      </c>
      <c r="Q7" s="111"/>
      <c r="R7" s="173">
        <v>2345</v>
      </c>
      <c r="S7" s="111"/>
      <c r="T7" s="173">
        <v>2690</v>
      </c>
      <c r="U7" s="111"/>
      <c r="V7" s="173">
        <v>2531</v>
      </c>
      <c r="W7" s="111"/>
      <c r="X7" s="204">
        <v>-0.06</v>
      </c>
      <c r="Z7" s="204">
        <v>0.15</v>
      </c>
      <c r="AB7" s="204">
        <v>0.04</v>
      </c>
    </row>
    <row r="8" spans="1:28" ht="16.649999999999999" customHeight="1" x14ac:dyDescent="0.3">
      <c r="A8" s="111"/>
      <c r="B8" s="132" t="s">
        <v>51</v>
      </c>
      <c r="C8" s="111"/>
      <c r="D8" s="139">
        <v>779</v>
      </c>
      <c r="E8" s="111"/>
      <c r="F8" s="139">
        <v>730</v>
      </c>
      <c r="G8" s="111"/>
      <c r="H8" s="204">
        <v>7.0000000000000007E-2</v>
      </c>
      <c r="I8" s="111"/>
      <c r="J8" s="139">
        <v>2311</v>
      </c>
      <c r="K8" s="111"/>
      <c r="L8" s="139">
        <v>2172</v>
      </c>
      <c r="M8" s="111"/>
      <c r="N8" s="204">
        <v>0.06</v>
      </c>
      <c r="P8" s="139">
        <v>2913</v>
      </c>
      <c r="Q8" s="111"/>
      <c r="R8" s="139">
        <v>2720</v>
      </c>
      <c r="S8" s="111"/>
      <c r="T8" s="139">
        <v>2987</v>
      </c>
      <c r="U8" s="111"/>
      <c r="V8" s="139">
        <v>2996</v>
      </c>
      <c r="W8" s="111"/>
      <c r="X8" s="210">
        <v>0</v>
      </c>
      <c r="Z8" s="204">
        <v>0.1</v>
      </c>
      <c r="AB8" s="204">
        <v>-7.0000000000000007E-2</v>
      </c>
    </row>
    <row r="9" spans="1:28" ht="17.55" customHeight="1" x14ac:dyDescent="0.3">
      <c r="A9" s="111"/>
      <c r="B9" s="131" t="s">
        <v>36</v>
      </c>
      <c r="C9" s="111"/>
      <c r="D9" s="176">
        <v>4822</v>
      </c>
      <c r="E9" s="131"/>
      <c r="F9" s="176">
        <v>4576</v>
      </c>
      <c r="G9" s="131"/>
      <c r="H9" s="206">
        <v>0.05</v>
      </c>
      <c r="I9" s="131"/>
      <c r="J9" s="176">
        <v>14346</v>
      </c>
      <c r="K9" s="131"/>
      <c r="L9" s="176">
        <v>13403</v>
      </c>
      <c r="M9" s="131"/>
      <c r="N9" s="206">
        <v>7.0000000000000007E-2</v>
      </c>
      <c r="P9" s="176">
        <v>16633</v>
      </c>
      <c r="Q9" s="111"/>
      <c r="R9" s="176">
        <v>17164</v>
      </c>
      <c r="S9" s="111"/>
      <c r="T9" s="176">
        <v>17585</v>
      </c>
      <c r="U9" s="111"/>
      <c r="V9" s="176">
        <v>18341</v>
      </c>
      <c r="W9" s="111"/>
      <c r="X9" s="206">
        <v>0.04</v>
      </c>
      <c r="Z9" s="206">
        <v>0.02</v>
      </c>
      <c r="AB9" s="206">
        <v>0.03</v>
      </c>
    </row>
    <row r="10" spans="1:28" ht="10.050000000000001" customHeight="1" x14ac:dyDescent="0.3">
      <c r="A10" s="111"/>
      <c r="B10" s="111"/>
      <c r="C10" s="111"/>
      <c r="D10" s="184"/>
      <c r="E10" s="111"/>
      <c r="F10" s="184"/>
      <c r="G10" s="111"/>
      <c r="H10" s="111"/>
      <c r="I10" s="111"/>
      <c r="J10" s="184"/>
      <c r="K10" s="111"/>
      <c r="L10" s="184"/>
      <c r="M10" s="111"/>
      <c r="N10" s="111"/>
      <c r="O10" s="111"/>
      <c r="P10" s="184"/>
      <c r="Q10" s="111"/>
      <c r="R10" s="184"/>
      <c r="S10" s="111"/>
      <c r="T10" s="184"/>
      <c r="U10" s="111"/>
      <c r="V10" s="184"/>
      <c r="W10" s="111"/>
      <c r="X10" s="111"/>
      <c r="Y10" s="111"/>
      <c r="AB10" s="111"/>
    </row>
    <row r="11" spans="1:28" ht="16.649999999999999" customHeight="1" x14ac:dyDescent="0.3">
      <c r="A11" s="111"/>
      <c r="B11" s="111"/>
      <c r="C11" s="111"/>
      <c r="D11" s="111"/>
      <c r="E11" s="111"/>
      <c r="F11" s="111"/>
      <c r="G11" s="111"/>
      <c r="H11" s="111"/>
      <c r="I11" s="111"/>
      <c r="J11" s="111"/>
      <c r="K11" s="111"/>
      <c r="L11" s="111"/>
      <c r="M11" s="111"/>
      <c r="N11" s="111"/>
      <c r="O11" s="111"/>
      <c r="P11" s="111"/>
      <c r="Q11" s="111"/>
      <c r="R11" s="111"/>
      <c r="S11" s="211"/>
      <c r="T11" s="211"/>
      <c r="U11" s="211"/>
      <c r="V11" s="211"/>
      <c r="W11" s="211"/>
      <c r="X11" s="211"/>
      <c r="Y11" s="211"/>
      <c r="Z11" s="211"/>
      <c r="AA11" s="211"/>
      <c r="AB11" s="211"/>
    </row>
    <row r="12" spans="1:28" ht="16.649999999999999" customHeight="1" x14ac:dyDescent="0.3">
      <c r="A12" s="111"/>
      <c r="B12" s="111"/>
      <c r="C12" s="111"/>
      <c r="D12" s="111"/>
      <c r="E12" s="111"/>
      <c r="F12" s="111"/>
      <c r="G12" s="111"/>
      <c r="H12" s="111"/>
      <c r="I12" s="111"/>
      <c r="J12" s="111"/>
      <c r="K12" s="111"/>
      <c r="L12" s="111"/>
      <c r="M12" s="111"/>
      <c r="N12" s="111"/>
      <c r="O12" s="111"/>
      <c r="Q12" s="111"/>
      <c r="R12" s="111"/>
      <c r="S12" s="111"/>
      <c r="T12" s="111"/>
      <c r="U12" s="111"/>
      <c r="V12" s="111"/>
      <c r="W12" s="111"/>
      <c r="X12" s="111"/>
      <c r="Y12" s="111"/>
      <c r="AA12" s="202"/>
    </row>
    <row r="13" spans="1:28" ht="16.649999999999999" customHeight="1" x14ac:dyDescent="0.3">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AA13" s="111"/>
    </row>
    <row r="14" spans="1:28" ht="16.649999999999999" customHeight="1" x14ac:dyDescent="0.3">
      <c r="A14" s="111"/>
      <c r="D14" s="111"/>
      <c r="E14" s="111"/>
      <c r="F14" s="111"/>
      <c r="G14" s="111"/>
      <c r="H14" s="111"/>
      <c r="I14" s="111"/>
      <c r="J14" s="111"/>
      <c r="K14" s="111"/>
      <c r="L14" s="111"/>
      <c r="M14" s="111"/>
      <c r="N14" s="111"/>
      <c r="O14" s="111"/>
      <c r="P14" s="111"/>
      <c r="Q14" s="111"/>
      <c r="R14" s="111"/>
      <c r="S14" s="111"/>
      <c r="U14" s="111"/>
      <c r="V14" s="111"/>
      <c r="W14" s="111"/>
      <c r="X14" s="111"/>
      <c r="Y14" s="111"/>
      <c r="AA14" s="111"/>
    </row>
    <row r="15" spans="1:28" ht="16.649999999999999" customHeight="1" x14ac:dyDescent="0.3">
      <c r="B15" s="211"/>
      <c r="C15" s="211"/>
      <c r="D15" s="211"/>
      <c r="AA15" s="111"/>
    </row>
    <row r="16" spans="1:28" ht="16.649999999999999" customHeight="1" x14ac:dyDescent="0.3">
      <c r="AA16" s="111"/>
    </row>
    <row r="17" spans="27:27" ht="16.649999999999999" customHeight="1" x14ac:dyDescent="0.3">
      <c r="AA17" s="111"/>
    </row>
    <row r="18" spans="27:27" ht="16.649999999999999" customHeight="1" x14ac:dyDescent="0.3">
      <c r="AA18" s="131"/>
    </row>
    <row r="19" spans="27:27" ht="16.649999999999999" customHeight="1" x14ac:dyDescent="0.25"/>
    <row r="20" spans="27:27" ht="15" customHeight="1" x14ac:dyDescent="0.25"/>
    <row r="21" spans="27:27" ht="15" customHeight="1" x14ac:dyDescent="0.25"/>
    <row r="22" spans="27:27" ht="15" customHeight="1" x14ac:dyDescent="0.25"/>
    <row r="23" spans="27:27" ht="15" customHeight="1" x14ac:dyDescent="0.25"/>
    <row r="24" spans="27:27" ht="15" customHeight="1" x14ac:dyDescent="0.25"/>
    <row r="25" spans="27:27" ht="15" customHeight="1" x14ac:dyDescent="0.25"/>
    <row r="26" spans="27:27" ht="15" customHeight="1" x14ac:dyDescent="0.25"/>
    <row r="27" spans="27:27" ht="15" customHeight="1" x14ac:dyDescent="0.25"/>
    <row r="28" spans="27:27" ht="15" customHeight="1" x14ac:dyDescent="0.25"/>
    <row r="29" spans="27:27" ht="15" customHeight="1" x14ac:dyDescent="0.25"/>
    <row r="30" spans="27:27" ht="15" customHeight="1" x14ac:dyDescent="0.25"/>
    <row r="31" spans="27:27" ht="15" customHeight="1" x14ac:dyDescent="0.25"/>
    <row r="32" spans="27:27" ht="15" customHeight="1" x14ac:dyDescent="0.25"/>
    <row r="33" s="127" customFormat="1" ht="15" customHeight="1" x14ac:dyDescent="0.25"/>
    <row r="34" s="127" customFormat="1" ht="15" customHeight="1" x14ac:dyDescent="0.25"/>
    <row r="35" s="127" customFormat="1" ht="15" customHeight="1" x14ac:dyDescent="0.25"/>
    <row r="36" s="127" customFormat="1" ht="15" customHeight="1" x14ac:dyDescent="0.25"/>
    <row r="37" s="127" customFormat="1" ht="15" customHeight="1" x14ac:dyDescent="0.25"/>
    <row r="38" s="127" customFormat="1" ht="15" customHeight="1" x14ac:dyDescent="0.25"/>
    <row r="39" s="127" customFormat="1" ht="15" customHeight="1" x14ac:dyDescent="0.25"/>
    <row r="40" s="127" customFormat="1" ht="15" customHeight="1" x14ac:dyDescent="0.25"/>
    <row r="41" s="127" customFormat="1" ht="15" customHeight="1" x14ac:dyDescent="0.25"/>
    <row r="42" s="127" customFormat="1" ht="15" customHeight="1" x14ac:dyDescent="0.25"/>
    <row r="43" s="127" customFormat="1" ht="15" customHeight="1" x14ac:dyDescent="0.25"/>
    <row r="44" s="127" customFormat="1" ht="15" customHeight="1" x14ac:dyDescent="0.25"/>
    <row r="45" s="127" customFormat="1" ht="15" customHeight="1" x14ac:dyDescent="0.25"/>
    <row r="46" s="127" customFormat="1" ht="15" customHeight="1" x14ac:dyDescent="0.25"/>
    <row r="47" s="127" customFormat="1" ht="15" customHeight="1" x14ac:dyDescent="0.25"/>
    <row r="48" s="127" customFormat="1" ht="15" customHeight="1" x14ac:dyDescent="0.25"/>
    <row r="49" s="127" customFormat="1" ht="15" customHeight="1" x14ac:dyDescent="0.25"/>
    <row r="50" s="127" customFormat="1" ht="15" customHeight="1" x14ac:dyDescent="0.25"/>
  </sheetData>
  <mergeCells count="5">
    <mergeCell ref="A2:D2"/>
    <mergeCell ref="A1:D1"/>
    <mergeCell ref="P3:AB3"/>
    <mergeCell ref="J3:N3"/>
    <mergeCell ref="D3:H3"/>
  </mergeCells>
  <pageMargins left="0.75" right="0.75" top="1" bottom="1" header="0.5" footer="0.5"/>
  <ignoredErrors>
    <ignoredError sqref="D4:AB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0"/>
  <sheetViews>
    <sheetView showGridLines="0" zoomScale="80" zoomScaleNormal="80" workbookViewId="0">
      <pane xSplit="3" ySplit="4" topLeftCell="D5" activePane="bottomRight" state="frozen"/>
      <selection pane="topRight" activeCell="D1" sqref="D1"/>
      <selection pane="bottomLeft" activeCell="A5" sqref="A5"/>
      <selection pane="bottomRight" sqref="A1:B1"/>
    </sheetView>
  </sheetViews>
  <sheetFormatPr defaultColWidth="13.33203125" defaultRowHeight="13.2" x14ac:dyDescent="0.25"/>
  <cols>
    <col min="1" max="1" width="0.77734375" customWidth="1"/>
    <col min="2" max="2" width="37.21875" customWidth="1"/>
    <col min="3" max="3" width="0.88671875" customWidth="1"/>
    <col min="4" max="4" width="15" customWidth="1"/>
    <col min="5" max="5" width="0.88671875" customWidth="1"/>
    <col min="6" max="6" width="15" customWidth="1"/>
    <col min="7" max="7" width="0.88671875" customWidth="1"/>
    <col min="8" max="8" width="15" customWidth="1"/>
    <col min="9" max="9" width="0.88671875" customWidth="1"/>
    <col min="11" max="11" width="0.88671875" customWidth="1"/>
    <col min="13" max="13" width="0.88671875" customWidth="1"/>
    <col min="15" max="15" width="0.88671875" customWidth="1"/>
    <col min="16" max="16" width="15" customWidth="1"/>
    <col min="17" max="17" width="0.88671875" customWidth="1"/>
    <col min="18" max="18" width="15" customWidth="1"/>
    <col min="19" max="19" width="0.88671875" customWidth="1"/>
    <col min="20" max="20" width="15" customWidth="1"/>
    <col min="21" max="21" width="0.88671875" customWidth="1"/>
    <col min="22" max="22" width="15" customWidth="1"/>
    <col min="23" max="23" width="0.88671875" customWidth="1"/>
    <col min="24" max="24" width="13.88671875" customWidth="1"/>
    <col min="25" max="25" width="0.88671875" customWidth="1"/>
    <col min="26" max="26" width="13.88671875" customWidth="1"/>
    <col min="27" max="27" width="0.88671875" customWidth="1"/>
    <col min="28" max="28" width="13.88671875" customWidth="1"/>
    <col min="29" max="29" width="9.44140625" customWidth="1"/>
  </cols>
  <sheetData>
    <row r="1" spans="1:29" ht="16.649999999999999" customHeight="1" x14ac:dyDescent="0.3">
      <c r="A1" s="231" t="s">
        <v>18</v>
      </c>
      <c r="B1" s="231"/>
      <c r="C1" s="2"/>
      <c r="D1" s="2"/>
      <c r="E1" s="2"/>
      <c r="F1" s="2"/>
      <c r="G1" s="2"/>
      <c r="H1" s="2"/>
      <c r="I1" s="2"/>
      <c r="J1" s="2"/>
      <c r="K1" s="2"/>
      <c r="L1" s="2"/>
      <c r="M1" s="2"/>
      <c r="N1" s="2"/>
      <c r="O1" s="2"/>
      <c r="P1" s="2"/>
      <c r="Q1" s="2"/>
      <c r="R1" s="2"/>
      <c r="S1" s="2"/>
      <c r="T1" s="2"/>
      <c r="U1" s="2"/>
      <c r="V1" s="2"/>
      <c r="W1" s="2"/>
      <c r="X1" s="2"/>
      <c r="Y1" s="2"/>
      <c r="Z1" s="2"/>
      <c r="AA1" s="2"/>
      <c r="AB1" s="2"/>
      <c r="AC1" s="2"/>
    </row>
    <row r="2" spans="1:29" ht="16.649999999999999" customHeight="1" x14ac:dyDescent="0.3">
      <c r="A2" s="231" t="s">
        <v>9</v>
      </c>
      <c r="B2" s="231"/>
      <c r="C2" s="2"/>
      <c r="D2" s="2"/>
      <c r="E2" s="2"/>
      <c r="F2" s="2"/>
      <c r="G2" s="2"/>
      <c r="H2" s="2"/>
      <c r="I2" s="2"/>
      <c r="J2" s="2"/>
      <c r="K2" s="2"/>
      <c r="L2" s="2"/>
      <c r="M2" s="2"/>
      <c r="N2" s="2"/>
      <c r="O2" s="2"/>
      <c r="P2" s="2"/>
      <c r="Q2" s="2"/>
      <c r="R2" s="2"/>
      <c r="S2" s="2"/>
      <c r="T2" s="2"/>
      <c r="U2" s="2"/>
      <c r="V2" s="2"/>
      <c r="W2" s="2"/>
      <c r="X2" s="2"/>
      <c r="Y2" s="2"/>
      <c r="Z2" s="2"/>
      <c r="AA2" s="2"/>
      <c r="AB2" s="2"/>
      <c r="AC2" s="2"/>
    </row>
    <row r="3" spans="1:29" ht="32.549999999999997" customHeight="1" x14ac:dyDescent="0.3">
      <c r="A3" s="2"/>
      <c r="B3" s="2"/>
      <c r="C3" s="2"/>
      <c r="D3" s="237" t="s">
        <v>167</v>
      </c>
      <c r="E3" s="237"/>
      <c r="F3" s="237"/>
      <c r="G3" s="237"/>
      <c r="H3" s="237"/>
      <c r="I3" s="2"/>
      <c r="J3" s="237" t="s">
        <v>124</v>
      </c>
      <c r="K3" s="237"/>
      <c r="L3" s="237"/>
      <c r="M3" s="237"/>
      <c r="N3" s="237"/>
      <c r="O3" s="2"/>
      <c r="P3" s="270" t="s">
        <v>168</v>
      </c>
      <c r="Q3" s="270"/>
      <c r="R3" s="270"/>
      <c r="S3" s="270"/>
      <c r="T3" s="270"/>
      <c r="U3" s="270"/>
      <c r="V3" s="270"/>
      <c r="W3" s="270"/>
      <c r="X3" s="270"/>
      <c r="Y3" s="270"/>
      <c r="Z3" s="270"/>
      <c r="AA3" s="270"/>
      <c r="AB3" s="270"/>
      <c r="AC3" s="2"/>
    </row>
    <row r="4" spans="1:29" ht="33.299999999999997" customHeight="1" x14ac:dyDescent="0.3">
      <c r="A4" s="2"/>
      <c r="B4" s="36" t="s">
        <v>19</v>
      </c>
      <c r="C4" s="2"/>
      <c r="D4" s="28" t="s">
        <v>184</v>
      </c>
      <c r="E4" s="212"/>
      <c r="F4" s="28" t="s">
        <v>30</v>
      </c>
      <c r="G4" s="212"/>
      <c r="H4" s="29" t="s">
        <v>171</v>
      </c>
      <c r="I4" s="7"/>
      <c r="J4" s="28" t="s">
        <v>184</v>
      </c>
      <c r="K4" s="212"/>
      <c r="L4" s="28" t="s">
        <v>30</v>
      </c>
      <c r="M4" s="212"/>
      <c r="N4" s="29" t="s">
        <v>171</v>
      </c>
      <c r="O4" s="7"/>
      <c r="P4" s="28" t="s">
        <v>20</v>
      </c>
      <c r="Q4" s="33"/>
      <c r="R4" s="28" t="s">
        <v>21</v>
      </c>
      <c r="S4" s="33"/>
      <c r="T4" s="28" t="s">
        <v>25</v>
      </c>
      <c r="U4" s="33"/>
      <c r="V4" s="28" t="s">
        <v>30</v>
      </c>
      <c r="W4" s="7"/>
      <c r="X4" s="29" t="s">
        <v>173</v>
      </c>
      <c r="Y4" s="32"/>
      <c r="Z4" s="29" t="s">
        <v>175</v>
      </c>
      <c r="AA4" s="32"/>
      <c r="AB4" s="29" t="s">
        <v>177</v>
      </c>
      <c r="AC4" s="2"/>
    </row>
    <row r="5" spans="1:29" ht="16.649999999999999" customHeight="1" x14ac:dyDescent="0.3">
      <c r="A5" s="2"/>
      <c r="B5" s="37" t="s">
        <v>9</v>
      </c>
      <c r="C5" s="2"/>
      <c r="D5" s="27"/>
      <c r="E5" s="2"/>
      <c r="F5" s="27"/>
      <c r="G5" s="2"/>
      <c r="H5" s="34"/>
      <c r="I5" s="2"/>
      <c r="J5" s="27"/>
      <c r="K5" s="2"/>
      <c r="L5" s="27"/>
      <c r="M5" s="2"/>
      <c r="N5" s="34"/>
      <c r="O5" s="2"/>
      <c r="P5" s="27"/>
      <c r="Q5" s="1"/>
      <c r="R5" s="27"/>
      <c r="S5" s="1"/>
      <c r="T5" s="27"/>
      <c r="U5" s="1"/>
      <c r="V5" s="27"/>
      <c r="W5" s="2"/>
      <c r="X5" s="34"/>
      <c r="Y5" s="1"/>
      <c r="Z5" s="34"/>
      <c r="AA5" s="1"/>
      <c r="AB5" s="34"/>
      <c r="AC5" s="2"/>
    </row>
    <row r="6" spans="1:29" ht="16.649999999999999" customHeight="1" x14ac:dyDescent="0.3">
      <c r="A6" s="2"/>
      <c r="B6" s="38" t="s">
        <v>180</v>
      </c>
      <c r="C6" s="2"/>
      <c r="D6" s="39">
        <v>318</v>
      </c>
      <c r="E6" s="2"/>
      <c r="F6" s="39">
        <v>267</v>
      </c>
      <c r="G6" s="2"/>
      <c r="H6" s="30">
        <v>0.19</v>
      </c>
      <c r="I6" s="2"/>
      <c r="J6" s="39">
        <v>787</v>
      </c>
      <c r="K6" s="2"/>
      <c r="L6" s="39">
        <v>779</v>
      </c>
      <c r="M6" s="2"/>
      <c r="N6" s="30">
        <v>0.01</v>
      </c>
      <c r="O6" s="2"/>
      <c r="P6" s="39">
        <v>934</v>
      </c>
      <c r="Q6" s="7"/>
      <c r="R6" s="39">
        <v>1182</v>
      </c>
      <c r="S6" s="7"/>
      <c r="T6" s="39">
        <v>1240</v>
      </c>
      <c r="U6" s="7"/>
      <c r="V6" s="39">
        <v>1100</v>
      </c>
      <c r="W6" s="2"/>
      <c r="X6" s="30">
        <v>-0.11</v>
      </c>
      <c r="Y6" s="2"/>
      <c r="Z6" s="30">
        <v>0.05</v>
      </c>
      <c r="AA6" s="1"/>
      <c r="AB6" s="30">
        <v>0.27</v>
      </c>
      <c r="AC6" s="42"/>
    </row>
    <row r="7" spans="1:29" ht="16.649999999999999" customHeight="1" x14ac:dyDescent="0.3">
      <c r="A7" s="2"/>
      <c r="B7" s="38" t="s">
        <v>181</v>
      </c>
      <c r="C7" s="2"/>
      <c r="D7" s="14">
        <v>179</v>
      </c>
      <c r="E7" s="2"/>
      <c r="F7" s="14">
        <v>211</v>
      </c>
      <c r="G7" s="2"/>
      <c r="H7" s="30">
        <v>-0.15</v>
      </c>
      <c r="I7" s="2"/>
      <c r="J7" s="14">
        <v>577</v>
      </c>
      <c r="K7" s="2"/>
      <c r="L7" s="14">
        <v>623</v>
      </c>
      <c r="M7" s="2"/>
      <c r="N7" s="30">
        <v>-7.0000000000000007E-2</v>
      </c>
      <c r="O7" s="2"/>
      <c r="P7" s="14">
        <v>652</v>
      </c>
      <c r="Q7" s="7"/>
      <c r="R7" s="14">
        <v>640</v>
      </c>
      <c r="S7" s="7"/>
      <c r="T7" s="14">
        <v>885</v>
      </c>
      <c r="U7" s="7"/>
      <c r="V7" s="14">
        <v>908</v>
      </c>
      <c r="W7" s="2"/>
      <c r="X7" s="30">
        <v>0.03</v>
      </c>
      <c r="Y7" s="2"/>
      <c r="Z7" s="30">
        <v>0.38</v>
      </c>
      <c r="AA7" s="1"/>
      <c r="AB7" s="30">
        <v>-0.02</v>
      </c>
      <c r="AC7" s="42"/>
    </row>
    <row r="8" spans="1:29" ht="16.649999999999999" customHeight="1" x14ac:dyDescent="0.3">
      <c r="A8" s="2"/>
      <c r="B8" s="38" t="s">
        <v>188</v>
      </c>
      <c r="C8" s="2"/>
      <c r="D8" s="14">
        <v>80</v>
      </c>
      <c r="E8" s="2"/>
      <c r="F8" s="14">
        <v>65</v>
      </c>
      <c r="G8" s="2"/>
      <c r="H8" s="30">
        <v>0.23</v>
      </c>
      <c r="I8" s="2"/>
      <c r="J8" s="14">
        <v>273</v>
      </c>
      <c r="K8" s="2"/>
      <c r="L8" s="14">
        <v>211</v>
      </c>
      <c r="M8" s="2"/>
      <c r="N8" s="30">
        <v>0.28999999999999998</v>
      </c>
      <c r="O8" s="2"/>
      <c r="P8" s="14">
        <v>263</v>
      </c>
      <c r="Q8" s="7"/>
      <c r="R8" s="14">
        <v>698</v>
      </c>
      <c r="S8" s="15"/>
      <c r="T8" s="14">
        <v>356</v>
      </c>
      <c r="U8" s="15"/>
      <c r="V8" s="14">
        <v>341</v>
      </c>
      <c r="W8" s="2"/>
      <c r="X8" s="30">
        <v>-0.04</v>
      </c>
      <c r="Y8" s="2"/>
      <c r="Z8" s="30">
        <v>-0.49</v>
      </c>
      <c r="AA8" s="1"/>
      <c r="AB8" s="30">
        <v>1.6500000000000001</v>
      </c>
      <c r="AC8" s="42"/>
    </row>
    <row r="9" spans="1:29" ht="16.649999999999999" customHeight="1" x14ac:dyDescent="0.3">
      <c r="A9" s="2"/>
      <c r="B9" s="38" t="s">
        <v>189</v>
      </c>
      <c r="C9" s="2"/>
      <c r="D9" s="17">
        <v>166</v>
      </c>
      <c r="E9" s="2"/>
      <c r="F9" s="17">
        <v>159</v>
      </c>
      <c r="G9" s="2"/>
      <c r="H9" s="30">
        <v>0.04</v>
      </c>
      <c r="I9" s="2"/>
      <c r="J9" s="17">
        <v>473</v>
      </c>
      <c r="K9" s="2"/>
      <c r="L9" s="17">
        <v>411</v>
      </c>
      <c r="M9" s="2"/>
      <c r="N9" s="30">
        <v>0.15</v>
      </c>
      <c r="O9" s="2"/>
      <c r="P9" s="17">
        <v>695</v>
      </c>
      <c r="Q9" s="2"/>
      <c r="R9" s="17">
        <v>504</v>
      </c>
      <c r="S9" s="2"/>
      <c r="T9" s="17">
        <v>693</v>
      </c>
      <c r="U9" s="2"/>
      <c r="V9" s="17">
        <v>520</v>
      </c>
      <c r="W9" s="2"/>
      <c r="X9" s="30">
        <v>-0.25</v>
      </c>
      <c r="Y9" s="2"/>
      <c r="Z9" s="30">
        <v>0.38</v>
      </c>
      <c r="AA9" s="1"/>
      <c r="AB9" s="30">
        <v>-0.27</v>
      </c>
      <c r="AC9" s="42"/>
    </row>
    <row r="10" spans="1:29" ht="19.95" customHeight="1" x14ac:dyDescent="0.3">
      <c r="A10" s="2"/>
      <c r="B10" s="40" t="s">
        <v>190</v>
      </c>
      <c r="C10" s="2"/>
      <c r="D10" s="11">
        <v>1</v>
      </c>
      <c r="E10" s="2"/>
      <c r="F10" s="11">
        <v>-2</v>
      </c>
      <c r="G10" s="2"/>
      <c r="H10" s="2"/>
      <c r="I10" s="2"/>
      <c r="J10" s="11">
        <v>9</v>
      </c>
      <c r="K10" s="2"/>
      <c r="L10" s="11">
        <v>-7</v>
      </c>
      <c r="M10" s="2"/>
      <c r="N10" s="2"/>
      <c r="O10" s="2"/>
      <c r="P10" s="11">
        <v>-52</v>
      </c>
      <c r="Q10" s="2"/>
      <c r="R10" s="11">
        <v>-43</v>
      </c>
      <c r="S10" s="2"/>
      <c r="T10" s="11">
        <v>-2</v>
      </c>
      <c r="U10" s="2"/>
      <c r="V10" s="11">
        <v>-8</v>
      </c>
      <c r="W10" s="2"/>
      <c r="X10" s="2"/>
      <c r="Y10" s="1"/>
      <c r="Z10" s="2"/>
      <c r="AA10" s="1"/>
      <c r="AB10" s="2"/>
      <c r="AC10" s="2"/>
    </row>
    <row r="11" spans="1:29" ht="20.85" customHeight="1" x14ac:dyDescent="0.3">
      <c r="A11" s="2"/>
      <c r="B11" s="37"/>
      <c r="C11" s="2"/>
      <c r="D11" s="18">
        <v>744</v>
      </c>
      <c r="E11" s="2"/>
      <c r="F11" s="18">
        <v>700</v>
      </c>
      <c r="G11" s="2"/>
      <c r="H11" s="31">
        <v>0.06</v>
      </c>
      <c r="I11" s="2"/>
      <c r="J11" s="18">
        <v>2119</v>
      </c>
      <c r="K11" s="2"/>
      <c r="L11" s="18">
        <v>2017</v>
      </c>
      <c r="M11" s="2"/>
      <c r="N11" s="31">
        <v>0.05</v>
      </c>
      <c r="O11" s="2"/>
      <c r="P11" s="18">
        <v>2492</v>
      </c>
      <c r="Q11" s="2"/>
      <c r="R11" s="18">
        <v>2981</v>
      </c>
      <c r="S11" s="2"/>
      <c r="T11" s="18">
        <v>3172</v>
      </c>
      <c r="U11" s="2"/>
      <c r="V11" s="18">
        <v>2861</v>
      </c>
      <c r="W11" s="2"/>
      <c r="X11" s="31">
        <v>-0.1</v>
      </c>
      <c r="Y11" s="1"/>
      <c r="Z11" s="31">
        <v>0.06</v>
      </c>
      <c r="AA11" s="1"/>
      <c r="AB11" s="31">
        <v>0.2</v>
      </c>
      <c r="AC11" s="2"/>
    </row>
    <row r="12" spans="1:29" ht="17.55" customHeight="1" x14ac:dyDescent="0.3">
      <c r="A12" s="2"/>
      <c r="B12" s="2"/>
      <c r="C12" s="2"/>
      <c r="D12" s="23"/>
      <c r="E12" s="2"/>
      <c r="F12" s="23"/>
      <c r="G12" s="2"/>
      <c r="H12" s="2"/>
      <c r="I12" s="2"/>
      <c r="J12" s="23"/>
      <c r="K12" s="2"/>
      <c r="L12" s="23"/>
      <c r="M12" s="2"/>
      <c r="N12" s="2"/>
      <c r="O12" s="2"/>
      <c r="P12" s="21"/>
      <c r="Q12" s="2"/>
      <c r="R12" s="21"/>
      <c r="S12" s="2"/>
      <c r="T12" s="21"/>
      <c r="U12" s="2"/>
      <c r="V12" s="23"/>
      <c r="W12" s="2"/>
      <c r="X12" s="2"/>
      <c r="Y12" s="1"/>
      <c r="Z12" s="1"/>
      <c r="AA12" s="1"/>
      <c r="AB12" s="1"/>
      <c r="AC12" s="2"/>
    </row>
    <row r="13" spans="1:29" ht="18.3" customHeight="1" x14ac:dyDescent="0.3">
      <c r="A13" s="2"/>
      <c r="B13" s="238" t="s">
        <v>285</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42"/>
    </row>
    <row r="14" spans="1:29" ht="18.3" customHeight="1" x14ac:dyDescent="0.3">
      <c r="A14" s="2"/>
      <c r="B14" s="2"/>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2"/>
    </row>
    <row r="15" spans="1:29" ht="16.649999999999999" customHeight="1" x14ac:dyDescent="0.3">
      <c r="A15" s="2"/>
      <c r="B15" s="2"/>
      <c r="C15" s="2"/>
      <c r="D15" s="2"/>
      <c r="E15" s="2"/>
      <c r="F15" s="2"/>
      <c r="G15" s="2"/>
      <c r="H15" s="2"/>
      <c r="I15" s="2"/>
      <c r="J15" s="2"/>
      <c r="K15" s="2"/>
      <c r="L15" s="2"/>
      <c r="M15" s="2"/>
      <c r="N15" s="2"/>
      <c r="O15" s="2"/>
      <c r="P15" s="2"/>
      <c r="Q15" s="2"/>
      <c r="R15" s="2"/>
      <c r="S15" s="2"/>
      <c r="T15" s="2"/>
      <c r="U15" s="2"/>
      <c r="V15" s="2"/>
      <c r="W15" s="2"/>
      <c r="X15" s="2"/>
      <c r="Y15" s="1"/>
      <c r="Z15" s="1"/>
      <c r="AA15" s="1"/>
      <c r="AB15" s="1"/>
      <c r="AC15" s="2"/>
    </row>
    <row r="16" spans="1:29" ht="19.95" customHeight="1" x14ac:dyDescent="0.3">
      <c r="A16" s="2"/>
      <c r="C16" s="2"/>
      <c r="D16" s="2"/>
      <c r="E16" s="2"/>
      <c r="F16" s="2"/>
      <c r="G16" s="2"/>
      <c r="H16" s="2"/>
      <c r="I16" s="2"/>
      <c r="J16" s="2"/>
      <c r="K16" s="2"/>
      <c r="L16" s="2"/>
      <c r="M16" s="2"/>
      <c r="N16" s="2"/>
      <c r="O16" s="2"/>
      <c r="P16" s="7"/>
      <c r="Q16" s="7"/>
      <c r="R16" s="7"/>
      <c r="S16" s="7"/>
      <c r="U16" s="2"/>
      <c r="V16" s="2"/>
      <c r="W16" s="2"/>
      <c r="X16" s="2"/>
      <c r="Y16" s="1"/>
      <c r="Z16" s="1"/>
      <c r="AA16" s="1"/>
      <c r="AB16" s="1"/>
      <c r="AC16" s="2"/>
    </row>
    <row r="17" spans="1:29" ht="16.649999999999999" customHeight="1" x14ac:dyDescent="0.3">
      <c r="A17" s="2"/>
      <c r="B17" s="2"/>
      <c r="C17" s="2"/>
      <c r="D17" s="2"/>
      <c r="E17" s="2"/>
      <c r="F17" s="2"/>
      <c r="G17" s="2"/>
      <c r="H17" s="2"/>
      <c r="I17" s="2"/>
      <c r="J17" s="2"/>
      <c r="K17" s="2"/>
      <c r="L17" s="2"/>
      <c r="M17" s="2"/>
      <c r="N17" s="2"/>
      <c r="O17" s="2"/>
      <c r="P17" s="2"/>
      <c r="Q17" s="2"/>
      <c r="R17" s="2"/>
      <c r="S17" s="2"/>
      <c r="U17" s="2"/>
      <c r="V17" s="2"/>
      <c r="W17" s="2"/>
      <c r="X17" s="2"/>
      <c r="AC17" s="2"/>
    </row>
    <row r="18" spans="1:29" ht="16.649999999999999" customHeight="1" x14ac:dyDescent="0.3">
      <c r="A18" s="2"/>
      <c r="B18" s="2"/>
      <c r="C18" s="2"/>
      <c r="D18" s="2"/>
      <c r="E18" s="2"/>
      <c r="F18" s="2"/>
      <c r="G18" s="2"/>
      <c r="H18" s="2"/>
      <c r="I18" s="2"/>
      <c r="J18" s="2"/>
      <c r="K18" s="2"/>
      <c r="L18" s="2"/>
      <c r="M18" s="2"/>
      <c r="N18" s="2"/>
      <c r="O18" s="2"/>
      <c r="P18" s="2"/>
      <c r="Q18" s="2"/>
      <c r="R18" s="2"/>
      <c r="S18" s="2"/>
      <c r="U18" s="2"/>
      <c r="V18" s="2"/>
      <c r="W18" s="2"/>
      <c r="X18" s="2"/>
      <c r="Y18" s="1"/>
      <c r="Z18" s="1"/>
      <c r="AA18" s="1"/>
      <c r="AB18" s="1"/>
      <c r="AC18" s="2"/>
    </row>
    <row r="19" spans="1:29" ht="18.3" customHeight="1" x14ac:dyDescent="0.3">
      <c r="A19" s="2"/>
      <c r="B19" s="2"/>
      <c r="C19" s="2"/>
      <c r="D19" s="2"/>
      <c r="E19" s="2"/>
      <c r="F19" s="2"/>
      <c r="G19" s="2"/>
      <c r="H19" s="2"/>
      <c r="I19" s="2"/>
      <c r="J19" s="2"/>
      <c r="K19" s="2"/>
      <c r="L19" s="2"/>
      <c r="M19" s="2"/>
      <c r="N19" s="2"/>
      <c r="O19" s="2"/>
      <c r="P19" s="2"/>
      <c r="Q19" s="2"/>
      <c r="R19" s="2"/>
      <c r="S19" s="2"/>
      <c r="U19" s="2"/>
      <c r="V19" s="2"/>
      <c r="W19" s="2"/>
      <c r="X19" s="2"/>
      <c r="Y19" s="2"/>
      <c r="Z19" s="2"/>
      <c r="AA19" s="2"/>
      <c r="AB19" s="2"/>
      <c r="AC19" s="2"/>
    </row>
    <row r="20" spans="1:29" ht="16.649999999999999" customHeight="1" x14ac:dyDescent="0.3">
      <c r="A20" s="2"/>
      <c r="B20" s="2"/>
      <c r="C20" s="2"/>
      <c r="D20" s="2"/>
      <c r="E20" s="2"/>
      <c r="F20" s="2"/>
      <c r="G20" s="2"/>
      <c r="H20" s="2"/>
      <c r="I20" s="2"/>
      <c r="J20" s="2"/>
      <c r="K20" s="2"/>
      <c r="L20" s="2"/>
      <c r="M20" s="2"/>
      <c r="N20" s="2"/>
      <c r="O20" s="2"/>
      <c r="P20" s="2"/>
      <c r="Q20" s="2"/>
      <c r="R20" s="2"/>
      <c r="S20" s="2"/>
      <c r="U20" s="2"/>
      <c r="V20" s="2"/>
      <c r="W20" s="2"/>
      <c r="X20" s="2"/>
      <c r="Y20" s="2"/>
      <c r="Z20" s="2"/>
      <c r="AA20" s="2"/>
      <c r="AB20" s="2"/>
      <c r="AC20" s="2"/>
    </row>
    <row r="21" spans="1:29" ht="16.649999999999999" customHeight="1" x14ac:dyDescent="0.3">
      <c r="A21" s="2"/>
      <c r="B21" s="2"/>
      <c r="C21" s="2"/>
      <c r="D21" s="2"/>
      <c r="E21" s="2"/>
      <c r="F21" s="2"/>
      <c r="G21" s="2"/>
      <c r="H21" s="2"/>
      <c r="I21" s="2"/>
      <c r="J21" s="2"/>
      <c r="K21" s="2"/>
      <c r="L21" s="2"/>
      <c r="M21" s="2"/>
      <c r="N21" s="2"/>
      <c r="O21" s="2"/>
      <c r="P21" s="2"/>
      <c r="Q21" s="2"/>
      <c r="R21" s="2"/>
      <c r="S21" s="2"/>
      <c r="U21" s="2"/>
      <c r="V21" s="2"/>
      <c r="W21" s="2"/>
      <c r="X21" s="2"/>
      <c r="Y21" s="2"/>
      <c r="Z21" s="2"/>
      <c r="AA21" s="2"/>
      <c r="AB21" s="2"/>
      <c r="AC21" s="2"/>
    </row>
    <row r="22" spans="1:29" ht="16.649999999999999" customHeight="1" x14ac:dyDescent="0.25"/>
    <row r="23" spans="1:29" ht="16.649999999999999" customHeight="1" x14ac:dyDescent="0.25"/>
    <row r="24" spans="1:29" ht="16.649999999999999" customHeight="1" x14ac:dyDescent="0.25"/>
    <row r="25" spans="1:29" ht="15" customHeight="1" x14ac:dyDescent="0.25"/>
    <row r="26" spans="1:29" ht="15" customHeight="1" x14ac:dyDescent="0.25"/>
    <row r="27" spans="1:29" ht="15" customHeight="1" x14ac:dyDescent="0.25"/>
    <row r="28" spans="1:29" ht="15" customHeight="1" x14ac:dyDescent="0.25"/>
    <row r="29" spans="1:29" ht="15" customHeight="1" x14ac:dyDescent="0.25"/>
    <row r="30" spans="1:29" ht="15" customHeight="1" x14ac:dyDescent="0.25"/>
    <row r="31" spans="1:29" ht="15" customHeight="1" x14ac:dyDescent="0.25"/>
    <row r="32" spans="1:2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6">
    <mergeCell ref="A1:B1"/>
    <mergeCell ref="A2:B2"/>
    <mergeCell ref="D3:H3"/>
    <mergeCell ref="J3:N3"/>
    <mergeCell ref="B13:AB13"/>
    <mergeCell ref="P3:AB3"/>
  </mergeCells>
  <pageMargins left="0.75" right="0.75" top="1" bottom="1" header="0.5" footer="0.5"/>
  <ignoredErrors>
    <ignoredError sqref="D4:AC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0"/>
  <sheetViews>
    <sheetView showGridLines="0" zoomScale="80" zoomScaleNormal="80" workbookViewId="0">
      <pane xSplit="4" ySplit="4" topLeftCell="E5" activePane="bottomRight" state="frozen"/>
      <selection pane="topRight" activeCell="E1" sqref="E1"/>
      <selection pane="bottomLeft" activeCell="A5" sqref="A5"/>
      <selection pane="bottomRight" sqref="A1:C1"/>
    </sheetView>
  </sheetViews>
  <sheetFormatPr defaultColWidth="13.33203125" defaultRowHeight="13.2" x14ac:dyDescent="0.25"/>
  <cols>
    <col min="1" max="1" width="0.77734375" style="127" customWidth="1"/>
    <col min="2" max="2" width="3.44140625" style="127" customWidth="1"/>
    <col min="3" max="3" width="47.6640625" style="127" customWidth="1"/>
    <col min="4" max="4" width="0.33203125" style="127" customWidth="1"/>
    <col min="5" max="5" width="17.44140625" style="127" customWidth="1"/>
    <col min="6" max="6" width="0.33203125" style="127" customWidth="1"/>
    <col min="7" max="7" width="17.44140625" style="127" customWidth="1"/>
    <col min="8" max="8" width="0.33203125" style="127" customWidth="1"/>
    <col min="9" max="9" width="11.33203125" style="127" customWidth="1"/>
    <col min="10" max="10" width="0.33203125" style="127" customWidth="1"/>
    <col min="11" max="11" width="17.44140625" style="127" customWidth="1"/>
    <col min="12" max="12" width="0.33203125" style="127" customWidth="1"/>
    <col min="13" max="13" width="17.44140625" style="127" customWidth="1"/>
    <col min="14" max="14" width="0.33203125" style="127" customWidth="1"/>
    <col min="15" max="15" width="11.33203125" style="127" customWidth="1"/>
    <col min="16" max="16" width="0.33203125" style="127" customWidth="1"/>
    <col min="17" max="17" width="17.44140625" style="127" customWidth="1"/>
    <col min="18" max="18" width="0.33203125" style="127" customWidth="1"/>
    <col min="19" max="19" width="17.44140625" style="127" customWidth="1"/>
    <col min="20" max="20" width="0.33203125" style="127" customWidth="1"/>
    <col min="21" max="21" width="11.33203125" style="127" customWidth="1"/>
    <col min="22" max="22" width="0.33203125" style="127" customWidth="1"/>
    <col min="23" max="23" width="13.5546875" style="127" customWidth="1"/>
    <col min="24" max="24" width="0.33203125" style="127" customWidth="1"/>
    <col min="25" max="25" width="13.5546875" style="127" customWidth="1"/>
    <col min="26" max="26" width="0.33203125" style="127" customWidth="1"/>
    <col min="27" max="27" width="12.21875" style="127" customWidth="1"/>
    <col min="28" max="28" width="0.33203125" style="127" customWidth="1"/>
    <col min="29" max="29" width="13.5546875" style="127" customWidth="1"/>
    <col min="30" max="30" width="0.33203125" style="127" customWidth="1"/>
    <col min="31" max="31" width="13.5546875" style="127" customWidth="1"/>
    <col min="32" max="32" width="0.33203125" style="127" customWidth="1"/>
    <col min="33" max="33" width="12.109375" style="127" customWidth="1"/>
    <col min="34" max="34" width="9.44140625" style="127" customWidth="1"/>
    <col min="35" max="35" width="13.33203125" style="127" customWidth="1"/>
    <col min="36" max="16384" width="13.33203125" style="127"/>
  </cols>
  <sheetData>
    <row r="1" spans="1:35" ht="16.649999999999999" customHeight="1" x14ac:dyDescent="0.3">
      <c r="A1" s="233" t="s">
        <v>18</v>
      </c>
      <c r="B1" s="233"/>
      <c r="C1" s="233"/>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row>
    <row r="2" spans="1:35" ht="16.649999999999999" customHeight="1" x14ac:dyDescent="0.3">
      <c r="A2" s="233" t="s">
        <v>11</v>
      </c>
      <c r="B2" s="233"/>
      <c r="C2" s="233"/>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row>
    <row r="3" spans="1:35" ht="34.200000000000003" customHeight="1" x14ac:dyDescent="0.3">
      <c r="A3" s="111"/>
      <c r="B3" s="111"/>
      <c r="C3" s="111"/>
      <c r="D3" s="111"/>
      <c r="E3" s="235" t="s">
        <v>167</v>
      </c>
      <c r="F3" s="235"/>
      <c r="G3" s="235"/>
      <c r="H3" s="235"/>
      <c r="I3" s="235"/>
      <c r="J3" s="111"/>
      <c r="K3" s="235" t="s">
        <v>124</v>
      </c>
      <c r="L3" s="235"/>
      <c r="M3" s="235"/>
      <c r="N3" s="235"/>
      <c r="O3" s="235"/>
      <c r="P3" s="111"/>
      <c r="Q3" s="235" t="s">
        <v>168</v>
      </c>
      <c r="R3" s="235"/>
      <c r="S3" s="235"/>
      <c r="T3" s="235"/>
      <c r="U3" s="235"/>
      <c r="V3" s="111"/>
      <c r="W3" s="241" t="s">
        <v>168</v>
      </c>
      <c r="X3" s="241"/>
      <c r="Y3" s="241"/>
      <c r="Z3" s="241"/>
      <c r="AA3" s="241"/>
      <c r="AB3" s="111"/>
      <c r="AC3" s="241" t="s">
        <v>168</v>
      </c>
      <c r="AD3" s="241"/>
      <c r="AE3" s="241"/>
      <c r="AF3" s="241"/>
      <c r="AG3" s="241"/>
      <c r="AH3" s="111"/>
      <c r="AI3" s="111"/>
    </row>
    <row r="4" spans="1:35" ht="33.299999999999997" customHeight="1" x14ac:dyDescent="0.3">
      <c r="A4" s="111"/>
      <c r="B4" s="243" t="s">
        <v>19</v>
      </c>
      <c r="C4" s="243"/>
      <c r="D4" s="131"/>
      <c r="E4" s="279">
        <v>2023</v>
      </c>
      <c r="F4" s="166"/>
      <c r="G4" s="279">
        <v>2022</v>
      </c>
      <c r="H4" s="182"/>
      <c r="I4" s="187" t="s">
        <v>171</v>
      </c>
      <c r="J4" s="131"/>
      <c r="K4" s="279">
        <v>2023</v>
      </c>
      <c r="L4" s="166"/>
      <c r="M4" s="279">
        <v>2022</v>
      </c>
      <c r="N4" s="182"/>
      <c r="O4" s="187" t="s">
        <v>171</v>
      </c>
      <c r="P4" s="131"/>
      <c r="Q4" s="279" t="s">
        <v>30</v>
      </c>
      <c r="R4" s="166"/>
      <c r="S4" s="279" t="s">
        <v>25</v>
      </c>
      <c r="T4" s="182"/>
      <c r="U4" s="187" t="s">
        <v>171</v>
      </c>
      <c r="V4" s="111"/>
      <c r="W4" s="280" t="s">
        <v>25</v>
      </c>
      <c r="X4" s="214"/>
      <c r="Y4" s="280" t="s">
        <v>21</v>
      </c>
      <c r="Z4" s="215"/>
      <c r="AA4" s="281" t="s">
        <v>175</v>
      </c>
      <c r="AB4" s="111"/>
      <c r="AC4" s="280" t="s">
        <v>21</v>
      </c>
      <c r="AD4" s="214"/>
      <c r="AE4" s="280" t="s">
        <v>20</v>
      </c>
      <c r="AF4" s="111"/>
      <c r="AG4" s="207" t="s">
        <v>177</v>
      </c>
      <c r="AH4" s="111"/>
      <c r="AI4" s="111"/>
    </row>
    <row r="5" spans="1:35" ht="16.649999999999999" customHeight="1" x14ac:dyDescent="0.3">
      <c r="A5" s="111"/>
      <c r="B5" s="240" t="s">
        <v>191</v>
      </c>
      <c r="C5" s="240"/>
      <c r="D5" s="111"/>
      <c r="E5" s="282">
        <v>2635</v>
      </c>
      <c r="F5" s="215"/>
      <c r="G5" s="282">
        <v>2516</v>
      </c>
      <c r="H5" s="215"/>
      <c r="I5" s="283">
        <v>0.05</v>
      </c>
      <c r="J5" s="215"/>
      <c r="K5" s="282">
        <v>7751</v>
      </c>
      <c r="L5" s="215"/>
      <c r="M5" s="282">
        <v>7276</v>
      </c>
      <c r="N5" s="215"/>
      <c r="O5" s="283">
        <v>7.0000000000000007E-2</v>
      </c>
      <c r="P5" s="215"/>
      <c r="Q5" s="282">
        <v>9985</v>
      </c>
      <c r="R5" s="215"/>
      <c r="S5" s="282">
        <v>9433</v>
      </c>
      <c r="T5" s="215"/>
      <c r="U5" s="283">
        <v>0.06</v>
      </c>
      <c r="V5" s="215"/>
      <c r="W5" s="282">
        <v>9433</v>
      </c>
      <c r="X5" s="215"/>
      <c r="Y5" s="282">
        <v>8959</v>
      </c>
      <c r="Z5" s="215"/>
      <c r="AA5" s="283">
        <v>0.05</v>
      </c>
      <c r="AB5" s="215"/>
      <c r="AC5" s="282">
        <v>8959</v>
      </c>
      <c r="AD5" s="215"/>
      <c r="AE5" s="282">
        <v>9096</v>
      </c>
      <c r="AF5" s="111"/>
      <c r="AG5" s="217">
        <v>-0.02</v>
      </c>
      <c r="AH5" s="111"/>
      <c r="AI5" s="111"/>
    </row>
    <row r="6" spans="1:35" ht="16.649999999999999" customHeight="1" x14ac:dyDescent="0.3">
      <c r="A6" s="111"/>
      <c r="B6" s="242" t="s">
        <v>287</v>
      </c>
      <c r="C6" s="233"/>
      <c r="D6" s="119"/>
      <c r="E6" s="284">
        <v>0</v>
      </c>
      <c r="F6" s="215"/>
      <c r="G6" s="284">
        <v>0</v>
      </c>
      <c r="H6" s="215"/>
      <c r="I6" s="215"/>
      <c r="J6" s="285"/>
      <c r="K6" s="284">
        <v>0</v>
      </c>
      <c r="L6" s="215"/>
      <c r="M6" s="284">
        <v>0</v>
      </c>
      <c r="N6" s="215"/>
      <c r="O6" s="215"/>
      <c r="P6" s="285"/>
      <c r="Q6" s="284">
        <v>0</v>
      </c>
      <c r="R6" s="285"/>
      <c r="S6" s="284">
        <v>0</v>
      </c>
      <c r="T6" s="215"/>
      <c r="U6" s="215"/>
      <c r="V6" s="215"/>
      <c r="W6" s="284">
        <v>0</v>
      </c>
      <c r="X6" s="285"/>
      <c r="Y6" s="284">
        <v>0</v>
      </c>
      <c r="Z6" s="215"/>
      <c r="AA6" s="215"/>
      <c r="AB6" s="215"/>
      <c r="AC6" s="284">
        <v>0</v>
      </c>
      <c r="AD6" s="285"/>
      <c r="AE6" s="284">
        <v>0</v>
      </c>
      <c r="AF6" s="111"/>
      <c r="AG6" s="111"/>
      <c r="AH6" s="111"/>
      <c r="AI6" s="111"/>
    </row>
    <row r="7" spans="1:35" ht="16.649999999999999" customHeight="1" x14ac:dyDescent="0.3">
      <c r="A7" s="111"/>
      <c r="B7" s="242" t="s">
        <v>288</v>
      </c>
      <c r="C7" s="233"/>
      <c r="D7" s="119"/>
      <c r="E7" s="173">
        <v>0</v>
      </c>
      <c r="F7" s="111"/>
      <c r="G7" s="173">
        <v>0</v>
      </c>
      <c r="H7" s="111"/>
      <c r="I7" s="111"/>
      <c r="J7" s="119"/>
      <c r="K7" s="173">
        <v>0</v>
      </c>
      <c r="L7" s="111"/>
      <c r="M7" s="173">
        <v>0</v>
      </c>
      <c r="N7" s="111"/>
      <c r="O7" s="111"/>
      <c r="P7" s="119"/>
      <c r="Q7" s="173">
        <v>0</v>
      </c>
      <c r="R7" s="119"/>
      <c r="S7" s="173">
        <v>0</v>
      </c>
      <c r="T7" s="111"/>
      <c r="U7" s="111"/>
      <c r="V7" s="111"/>
      <c r="W7" s="173">
        <v>0</v>
      </c>
      <c r="X7" s="119"/>
      <c r="Y7" s="173">
        <v>0</v>
      </c>
      <c r="Z7" s="111"/>
      <c r="AA7" s="111"/>
      <c r="AB7" s="111"/>
      <c r="AC7" s="173">
        <v>0</v>
      </c>
      <c r="AD7" s="119"/>
      <c r="AE7" s="173">
        <v>0</v>
      </c>
      <c r="AF7" s="111"/>
      <c r="AG7" s="111"/>
      <c r="AH7" s="111"/>
      <c r="AI7" s="111"/>
    </row>
    <row r="8" spans="1:35" ht="16.649999999999999" customHeight="1" x14ac:dyDescent="0.3">
      <c r="A8" s="111"/>
      <c r="B8" s="233" t="s">
        <v>192</v>
      </c>
      <c r="C8" s="233"/>
      <c r="D8" s="119"/>
      <c r="E8" s="284">
        <v>-14</v>
      </c>
      <c r="F8" s="111"/>
      <c r="G8" s="284">
        <v>0</v>
      </c>
      <c r="H8" s="111"/>
      <c r="I8" s="111"/>
      <c r="J8" s="119"/>
      <c r="K8" s="284">
        <v>-159</v>
      </c>
      <c r="L8" s="111"/>
      <c r="M8" s="284">
        <v>0</v>
      </c>
      <c r="N8" s="111"/>
      <c r="O8" s="111"/>
      <c r="P8" s="119"/>
      <c r="Q8" s="284">
        <v>-413</v>
      </c>
      <c r="R8" s="119"/>
      <c r="S8" s="284">
        <v>0</v>
      </c>
      <c r="T8" s="111"/>
      <c r="U8" s="111"/>
      <c r="V8" s="111"/>
      <c r="W8" s="284">
        <v>163</v>
      </c>
      <c r="X8" s="119"/>
      <c r="Y8" s="284">
        <v>0</v>
      </c>
      <c r="Z8" s="111"/>
      <c r="AA8" s="111"/>
      <c r="AB8" s="111"/>
      <c r="AC8" s="284">
        <v>-24</v>
      </c>
      <c r="AD8" s="119"/>
      <c r="AE8" s="284">
        <v>0</v>
      </c>
      <c r="AF8" s="111"/>
      <c r="AG8" s="111"/>
      <c r="AH8" s="111"/>
      <c r="AI8" s="111"/>
    </row>
    <row r="9" spans="1:35" ht="16.649999999999999" customHeight="1" x14ac:dyDescent="0.3">
      <c r="A9" s="111"/>
      <c r="B9" s="240" t="s">
        <v>193</v>
      </c>
      <c r="C9" s="240"/>
      <c r="D9" s="119"/>
      <c r="E9" s="286">
        <v>2649</v>
      </c>
      <c r="F9" s="287"/>
      <c r="G9" s="286">
        <v>2516</v>
      </c>
      <c r="H9" s="288"/>
      <c r="I9" s="289">
        <v>0.05</v>
      </c>
      <c r="J9" s="287"/>
      <c r="K9" s="286">
        <v>7910</v>
      </c>
      <c r="L9" s="287"/>
      <c r="M9" s="286">
        <v>7276</v>
      </c>
      <c r="N9" s="288"/>
      <c r="O9" s="289">
        <v>0.09</v>
      </c>
      <c r="P9" s="287"/>
      <c r="Q9" s="286">
        <v>10398</v>
      </c>
      <c r="R9" s="287"/>
      <c r="S9" s="286">
        <v>9433</v>
      </c>
      <c r="T9" s="288"/>
      <c r="U9" s="289">
        <v>0.1</v>
      </c>
      <c r="V9" s="288"/>
      <c r="W9" s="286">
        <v>9270</v>
      </c>
      <c r="X9" s="287"/>
      <c r="Y9" s="286">
        <v>8959</v>
      </c>
      <c r="Z9" s="288"/>
      <c r="AA9" s="289">
        <v>0.03</v>
      </c>
      <c r="AB9" s="288"/>
      <c r="AC9" s="286">
        <v>8983</v>
      </c>
      <c r="AD9" s="287"/>
      <c r="AE9" s="286">
        <v>9096</v>
      </c>
      <c r="AF9" s="288"/>
      <c r="AG9" s="289">
        <v>-0.01</v>
      </c>
      <c r="AH9" s="111"/>
      <c r="AI9" s="111"/>
    </row>
    <row r="10" spans="1:35" ht="16.649999999999999" customHeight="1" x14ac:dyDescent="0.3">
      <c r="A10" s="111"/>
      <c r="B10" s="240" t="s">
        <v>194</v>
      </c>
      <c r="C10" s="240"/>
      <c r="D10" s="119"/>
      <c r="E10" s="282">
        <v>815</v>
      </c>
      <c r="F10" s="285"/>
      <c r="G10" s="282">
        <v>823</v>
      </c>
      <c r="H10" s="215"/>
      <c r="I10" s="283">
        <v>-0.01</v>
      </c>
      <c r="J10" s="285"/>
      <c r="K10" s="282">
        <v>2513</v>
      </c>
      <c r="L10" s="285"/>
      <c r="M10" s="282">
        <v>2466</v>
      </c>
      <c r="N10" s="215"/>
      <c r="O10" s="283">
        <v>0.02</v>
      </c>
      <c r="P10" s="285"/>
      <c r="Q10" s="282">
        <v>3422</v>
      </c>
      <c r="R10" s="285"/>
      <c r="S10" s="282">
        <v>3172</v>
      </c>
      <c r="T10" s="215"/>
      <c r="U10" s="283">
        <v>0.08</v>
      </c>
      <c r="V10" s="215"/>
      <c r="W10" s="282">
        <v>3172</v>
      </c>
      <c r="X10" s="285"/>
      <c r="Y10" s="282">
        <v>2703</v>
      </c>
      <c r="Z10" s="215"/>
      <c r="AA10" s="283">
        <v>0.17</v>
      </c>
      <c r="AB10" s="215"/>
      <c r="AC10" s="282">
        <v>2703</v>
      </c>
      <c r="AD10" s="285"/>
      <c r="AE10" s="282">
        <v>2783</v>
      </c>
      <c r="AF10" s="111"/>
      <c r="AG10" s="206">
        <v>-0.03</v>
      </c>
      <c r="AH10" s="111"/>
      <c r="AI10" s="111"/>
    </row>
    <row r="11" spans="1:35" ht="16.649999999999999" customHeight="1" x14ac:dyDescent="0.3">
      <c r="A11" s="111"/>
      <c r="B11" s="242" t="s">
        <v>287</v>
      </c>
      <c r="C11" s="233"/>
      <c r="D11" s="119"/>
      <c r="E11" s="284">
        <v>0</v>
      </c>
      <c r="F11" s="215"/>
      <c r="G11" s="284">
        <v>0</v>
      </c>
      <c r="H11" s="215"/>
      <c r="I11" s="215"/>
      <c r="J11" s="285"/>
      <c r="K11" s="284">
        <v>0</v>
      </c>
      <c r="L11" s="215"/>
      <c r="M11" s="284">
        <v>0</v>
      </c>
      <c r="N11" s="215"/>
      <c r="O11" s="215"/>
      <c r="P11" s="285"/>
      <c r="Q11" s="284">
        <v>237</v>
      </c>
      <c r="R11" s="285"/>
      <c r="S11" s="284">
        <v>0</v>
      </c>
      <c r="T11" s="215"/>
      <c r="U11" s="215"/>
      <c r="V11" s="215"/>
      <c r="W11" s="284">
        <v>0</v>
      </c>
      <c r="X11" s="285"/>
      <c r="Y11" s="284">
        <v>0</v>
      </c>
      <c r="Z11" s="215"/>
      <c r="AA11" s="215"/>
      <c r="AB11" s="215"/>
      <c r="AC11" s="284">
        <v>0</v>
      </c>
      <c r="AD11" s="285"/>
      <c r="AE11" s="284">
        <v>0</v>
      </c>
      <c r="AF11" s="111"/>
      <c r="AG11" s="111"/>
      <c r="AH11" s="111"/>
      <c r="AI11" s="111"/>
    </row>
    <row r="12" spans="1:35" ht="16.649999999999999" customHeight="1" x14ac:dyDescent="0.3">
      <c r="A12" s="111"/>
      <c r="B12" s="242" t="s">
        <v>288</v>
      </c>
      <c r="C12" s="233"/>
      <c r="D12" s="119"/>
      <c r="E12" s="284">
        <v>0</v>
      </c>
      <c r="F12" s="215"/>
      <c r="G12" s="284">
        <v>0</v>
      </c>
      <c r="H12" s="215"/>
      <c r="I12" s="215"/>
      <c r="J12" s="285"/>
      <c r="K12" s="284">
        <v>0</v>
      </c>
      <c r="L12" s="215"/>
      <c r="M12" s="284">
        <v>0</v>
      </c>
      <c r="N12" s="215"/>
      <c r="O12" s="215"/>
      <c r="P12" s="285"/>
      <c r="Q12" s="284">
        <v>0</v>
      </c>
      <c r="R12" s="285"/>
      <c r="S12" s="284">
        <v>0</v>
      </c>
      <c r="T12" s="215"/>
      <c r="U12" s="215"/>
      <c r="V12" s="215"/>
      <c r="W12" s="284">
        <v>0</v>
      </c>
      <c r="X12" s="285"/>
      <c r="Y12" s="284">
        <v>0</v>
      </c>
      <c r="Z12" s="215"/>
      <c r="AA12" s="215"/>
      <c r="AB12" s="215"/>
      <c r="AC12" s="284">
        <v>0</v>
      </c>
      <c r="AD12" s="285"/>
      <c r="AE12" s="284">
        <v>0</v>
      </c>
      <c r="AF12" s="111"/>
      <c r="AG12" s="111"/>
      <c r="AH12" s="111"/>
      <c r="AI12" s="111"/>
    </row>
    <row r="13" spans="1:35" ht="16.649999999999999" customHeight="1" x14ac:dyDescent="0.3">
      <c r="A13" s="111"/>
      <c r="B13" s="233" t="s">
        <v>192</v>
      </c>
      <c r="C13" s="233"/>
      <c r="D13" s="119"/>
      <c r="E13" s="284">
        <v>1</v>
      </c>
      <c r="F13" s="215"/>
      <c r="G13" s="284">
        <v>0</v>
      </c>
      <c r="H13" s="215"/>
      <c r="I13" s="215"/>
      <c r="J13" s="285"/>
      <c r="K13" s="284">
        <v>-54</v>
      </c>
      <c r="L13" s="215"/>
      <c r="M13" s="284">
        <v>0</v>
      </c>
      <c r="N13" s="215"/>
      <c r="O13" s="215"/>
      <c r="P13" s="285"/>
      <c r="Q13" s="284">
        <v>-182</v>
      </c>
      <c r="R13" s="285"/>
      <c r="S13" s="284">
        <v>0</v>
      </c>
      <c r="T13" s="215"/>
      <c r="U13" s="215"/>
      <c r="V13" s="215"/>
      <c r="W13" s="284">
        <v>56</v>
      </c>
      <c r="X13" s="285"/>
      <c r="Y13" s="284">
        <v>0</v>
      </c>
      <c r="Z13" s="215"/>
      <c r="AA13" s="215"/>
      <c r="AB13" s="215"/>
      <c r="AC13" s="284">
        <v>-4</v>
      </c>
      <c r="AD13" s="285"/>
      <c r="AE13" s="284">
        <v>0</v>
      </c>
      <c r="AF13" s="111"/>
      <c r="AG13" s="111"/>
      <c r="AH13" s="111"/>
      <c r="AI13" s="111"/>
    </row>
    <row r="14" spans="1:35" ht="16.649999999999999" customHeight="1" x14ac:dyDescent="0.3">
      <c r="A14" s="111"/>
      <c r="B14" s="240" t="s">
        <v>195</v>
      </c>
      <c r="C14" s="240"/>
      <c r="D14" s="119"/>
      <c r="E14" s="286">
        <v>814</v>
      </c>
      <c r="F14" s="287"/>
      <c r="G14" s="286">
        <v>823</v>
      </c>
      <c r="H14" s="288"/>
      <c r="I14" s="289">
        <v>-0.01</v>
      </c>
      <c r="J14" s="287"/>
      <c r="K14" s="286">
        <v>2567</v>
      </c>
      <c r="L14" s="287"/>
      <c r="M14" s="286">
        <v>2466</v>
      </c>
      <c r="N14" s="288"/>
      <c r="O14" s="289">
        <v>0.04</v>
      </c>
      <c r="P14" s="287"/>
      <c r="Q14" s="286">
        <v>3367</v>
      </c>
      <c r="R14" s="287"/>
      <c r="S14" s="286">
        <v>3172</v>
      </c>
      <c r="T14" s="288"/>
      <c r="U14" s="289">
        <v>0.06</v>
      </c>
      <c r="V14" s="288"/>
      <c r="W14" s="286">
        <v>3116</v>
      </c>
      <c r="X14" s="287"/>
      <c r="Y14" s="286">
        <v>2703</v>
      </c>
      <c r="Z14" s="288"/>
      <c r="AA14" s="289">
        <v>0.15</v>
      </c>
      <c r="AB14" s="288"/>
      <c r="AC14" s="286">
        <v>2707</v>
      </c>
      <c r="AD14" s="287"/>
      <c r="AE14" s="286">
        <v>2783</v>
      </c>
      <c r="AF14" s="288"/>
      <c r="AG14" s="289">
        <v>-0.03</v>
      </c>
      <c r="AH14" s="111"/>
      <c r="AI14" s="111"/>
    </row>
    <row r="15" spans="1:35" ht="16.649999999999999" customHeight="1" x14ac:dyDescent="0.3">
      <c r="A15" s="111"/>
      <c r="B15" s="240" t="s">
        <v>196</v>
      </c>
      <c r="C15" s="240"/>
      <c r="D15" s="119"/>
      <c r="E15" s="282">
        <v>764</v>
      </c>
      <c r="F15" s="285"/>
      <c r="G15" s="282">
        <v>701</v>
      </c>
      <c r="H15" s="215"/>
      <c r="I15" s="283">
        <v>0.09</v>
      </c>
      <c r="J15" s="285"/>
      <c r="K15" s="282">
        <v>2315</v>
      </c>
      <c r="L15" s="285"/>
      <c r="M15" s="282">
        <v>2130</v>
      </c>
      <c r="N15" s="215"/>
      <c r="O15" s="283">
        <v>0.09</v>
      </c>
      <c r="P15" s="285"/>
      <c r="Q15" s="282">
        <v>2916</v>
      </c>
      <c r="R15" s="285"/>
      <c r="S15" s="282">
        <v>2915</v>
      </c>
      <c r="T15" s="215"/>
      <c r="U15" s="283">
        <v>0</v>
      </c>
      <c r="V15" s="215"/>
      <c r="W15" s="282">
        <v>2915</v>
      </c>
      <c r="X15" s="285"/>
      <c r="Y15" s="282">
        <v>3675</v>
      </c>
      <c r="Z15" s="215"/>
      <c r="AA15" s="283">
        <v>-0.21</v>
      </c>
      <c r="AB15" s="215"/>
      <c r="AC15" s="282">
        <v>3675</v>
      </c>
      <c r="AD15" s="285"/>
      <c r="AE15" s="282">
        <v>2723</v>
      </c>
      <c r="AF15" s="111"/>
      <c r="AG15" s="206">
        <v>0.35000000000000003</v>
      </c>
      <c r="AH15" s="111"/>
      <c r="AI15" s="111"/>
    </row>
    <row r="16" spans="1:35" ht="16.649999999999999" customHeight="1" x14ac:dyDescent="0.3">
      <c r="A16" s="111"/>
      <c r="B16" s="242" t="s">
        <v>287</v>
      </c>
      <c r="C16" s="233"/>
      <c r="D16" s="119"/>
      <c r="E16" s="284">
        <v>0</v>
      </c>
      <c r="F16" s="215"/>
      <c r="G16" s="284">
        <v>0</v>
      </c>
      <c r="H16" s="215"/>
      <c r="I16" s="215"/>
      <c r="J16" s="285"/>
      <c r="K16" s="284">
        <v>0</v>
      </c>
      <c r="L16" s="215"/>
      <c r="M16" s="284">
        <v>0</v>
      </c>
      <c r="N16" s="215"/>
      <c r="O16" s="215"/>
      <c r="P16" s="285"/>
      <c r="Q16" s="284">
        <v>0</v>
      </c>
      <c r="R16" s="285"/>
      <c r="S16" s="284">
        <v>0</v>
      </c>
      <c r="T16" s="215"/>
      <c r="U16" s="215"/>
      <c r="V16" s="215"/>
      <c r="W16" s="284">
        <v>0</v>
      </c>
      <c r="X16" s="285"/>
      <c r="Y16" s="284">
        <v>0</v>
      </c>
      <c r="Z16" s="215"/>
      <c r="AA16" s="215"/>
      <c r="AB16" s="215"/>
      <c r="AC16" s="284">
        <v>0</v>
      </c>
      <c r="AD16" s="285"/>
      <c r="AE16" s="284">
        <v>0</v>
      </c>
      <c r="AF16" s="111"/>
      <c r="AG16" s="111"/>
      <c r="AH16" s="111"/>
      <c r="AI16" s="111"/>
    </row>
    <row r="17" spans="1:35" ht="16.649999999999999" customHeight="1" x14ac:dyDescent="0.3">
      <c r="A17" s="111"/>
      <c r="B17" s="242" t="s">
        <v>288</v>
      </c>
      <c r="C17" s="233"/>
      <c r="D17" s="119"/>
      <c r="E17" s="284">
        <v>0</v>
      </c>
      <c r="F17" s="215"/>
      <c r="G17" s="284">
        <v>0</v>
      </c>
      <c r="H17" s="215"/>
      <c r="I17" s="215"/>
      <c r="J17" s="285"/>
      <c r="K17" s="284">
        <v>0</v>
      </c>
      <c r="L17" s="215"/>
      <c r="M17" s="284">
        <v>0</v>
      </c>
      <c r="N17" s="215"/>
      <c r="O17" s="215"/>
      <c r="P17" s="285"/>
      <c r="Q17" s="284">
        <v>0</v>
      </c>
      <c r="R17" s="285"/>
      <c r="S17" s="284">
        <v>0</v>
      </c>
      <c r="T17" s="215"/>
      <c r="U17" s="215"/>
      <c r="V17" s="215"/>
      <c r="W17" s="284">
        <v>0</v>
      </c>
      <c r="X17" s="285"/>
      <c r="Y17" s="284">
        <v>0</v>
      </c>
      <c r="Z17" s="215"/>
      <c r="AA17" s="215"/>
      <c r="AB17" s="215"/>
      <c r="AC17" s="284">
        <v>0</v>
      </c>
      <c r="AD17" s="285"/>
      <c r="AE17" s="284">
        <v>0</v>
      </c>
      <c r="AF17" s="111"/>
      <c r="AG17" s="111"/>
      <c r="AH17" s="111"/>
      <c r="AI17" s="111"/>
    </row>
    <row r="18" spans="1:35" ht="16.649999999999999" customHeight="1" x14ac:dyDescent="0.3">
      <c r="A18" s="111"/>
      <c r="B18" s="233" t="s">
        <v>192</v>
      </c>
      <c r="C18" s="233"/>
      <c r="D18" s="119"/>
      <c r="E18" s="284">
        <v>1</v>
      </c>
      <c r="F18" s="215"/>
      <c r="G18" s="284">
        <v>0</v>
      </c>
      <c r="H18" s="215"/>
      <c r="I18" s="215"/>
      <c r="J18" s="285"/>
      <c r="K18" s="284">
        <v>-22</v>
      </c>
      <c r="L18" s="215"/>
      <c r="M18" s="284">
        <v>0</v>
      </c>
      <c r="N18" s="215"/>
      <c r="O18" s="215"/>
      <c r="P18" s="285"/>
      <c r="Q18" s="284">
        <v>-73</v>
      </c>
      <c r="R18" s="285"/>
      <c r="S18" s="284">
        <v>0</v>
      </c>
      <c r="T18" s="215"/>
      <c r="U18" s="215"/>
      <c r="V18" s="215"/>
      <c r="W18" s="284">
        <v>32</v>
      </c>
      <c r="X18" s="285"/>
      <c r="Y18" s="284">
        <v>0</v>
      </c>
      <c r="Z18" s="215"/>
      <c r="AA18" s="215"/>
      <c r="AB18" s="215"/>
      <c r="AC18" s="284">
        <v>1</v>
      </c>
      <c r="AD18" s="285"/>
      <c r="AE18" s="284">
        <v>0</v>
      </c>
      <c r="AF18" s="111"/>
      <c r="AG18" s="111"/>
      <c r="AH18" s="111"/>
      <c r="AI18" s="111"/>
    </row>
    <row r="19" spans="1:35" ht="16.649999999999999" customHeight="1" x14ac:dyDescent="0.3">
      <c r="A19" s="111"/>
      <c r="B19" s="240" t="s">
        <v>197</v>
      </c>
      <c r="C19" s="240"/>
      <c r="D19" s="119"/>
      <c r="E19" s="286">
        <v>763</v>
      </c>
      <c r="F19" s="287"/>
      <c r="G19" s="286">
        <v>701</v>
      </c>
      <c r="H19" s="288"/>
      <c r="I19" s="289">
        <v>0.09</v>
      </c>
      <c r="J19" s="287"/>
      <c r="K19" s="286">
        <v>2337</v>
      </c>
      <c r="L19" s="287"/>
      <c r="M19" s="286">
        <v>2130</v>
      </c>
      <c r="N19" s="288"/>
      <c r="O19" s="289">
        <v>0.1</v>
      </c>
      <c r="P19" s="287"/>
      <c r="Q19" s="286">
        <v>2989</v>
      </c>
      <c r="R19" s="287"/>
      <c r="S19" s="286">
        <v>2915</v>
      </c>
      <c r="T19" s="288"/>
      <c r="U19" s="289">
        <v>0.03</v>
      </c>
      <c r="V19" s="288"/>
      <c r="W19" s="286">
        <v>2883</v>
      </c>
      <c r="X19" s="287"/>
      <c r="Y19" s="286">
        <v>3675</v>
      </c>
      <c r="Z19" s="288"/>
      <c r="AA19" s="289">
        <v>-0.22</v>
      </c>
      <c r="AB19" s="288"/>
      <c r="AC19" s="286">
        <v>3674</v>
      </c>
      <c r="AD19" s="287"/>
      <c r="AE19" s="286">
        <v>2723</v>
      </c>
      <c r="AF19" s="288"/>
      <c r="AG19" s="289">
        <v>0.35000000000000003</v>
      </c>
      <c r="AH19" s="111"/>
      <c r="AI19" s="111"/>
    </row>
    <row r="20" spans="1:35" ht="16.649999999999999" customHeight="1" x14ac:dyDescent="0.3">
      <c r="A20" s="111"/>
      <c r="B20" s="240" t="s">
        <v>198</v>
      </c>
      <c r="C20" s="240"/>
      <c r="D20" s="119"/>
      <c r="E20" s="282">
        <v>589</v>
      </c>
      <c r="F20" s="285"/>
      <c r="G20" s="282">
        <v>522</v>
      </c>
      <c r="H20" s="215"/>
      <c r="I20" s="283">
        <v>0.13</v>
      </c>
      <c r="J20" s="285"/>
      <c r="K20" s="282">
        <v>1715</v>
      </c>
      <c r="L20" s="285"/>
      <c r="M20" s="282">
        <v>1485</v>
      </c>
      <c r="N20" s="215"/>
      <c r="O20" s="283">
        <v>0.15</v>
      </c>
      <c r="P20" s="285"/>
      <c r="Q20" s="282">
        <v>1958</v>
      </c>
      <c r="R20" s="285"/>
      <c r="S20" s="282">
        <v>2018</v>
      </c>
      <c r="T20" s="215"/>
      <c r="U20" s="283">
        <v>-0.03</v>
      </c>
      <c r="V20" s="215"/>
      <c r="W20" s="282">
        <v>2018</v>
      </c>
      <c r="X20" s="285"/>
      <c r="Y20" s="282">
        <v>1780</v>
      </c>
      <c r="Z20" s="215"/>
      <c r="AA20" s="283">
        <v>0.13</v>
      </c>
      <c r="AB20" s="215"/>
      <c r="AC20" s="282">
        <v>1780</v>
      </c>
      <c r="AD20" s="285"/>
      <c r="AE20" s="282">
        <v>1993</v>
      </c>
      <c r="AF20" s="111"/>
      <c r="AG20" s="206">
        <v>-0.11</v>
      </c>
      <c r="AH20" s="111"/>
      <c r="AI20" s="111"/>
    </row>
    <row r="21" spans="1:35" ht="16.649999999999999" customHeight="1" x14ac:dyDescent="0.3">
      <c r="A21" s="111"/>
      <c r="B21" s="242" t="s">
        <v>287</v>
      </c>
      <c r="C21" s="233"/>
      <c r="D21" s="119"/>
      <c r="E21" s="284">
        <v>0</v>
      </c>
      <c r="F21" s="215"/>
      <c r="G21" s="284">
        <v>0</v>
      </c>
      <c r="H21" s="215"/>
      <c r="I21" s="214"/>
      <c r="J21" s="285"/>
      <c r="K21" s="284">
        <v>0</v>
      </c>
      <c r="L21" s="215"/>
      <c r="M21" s="284">
        <v>0</v>
      </c>
      <c r="N21" s="215"/>
      <c r="O21" s="214"/>
      <c r="P21" s="285"/>
      <c r="Q21" s="284">
        <v>2</v>
      </c>
      <c r="R21" s="285"/>
      <c r="S21" s="284">
        <v>0</v>
      </c>
      <c r="T21" s="215"/>
      <c r="U21" s="214"/>
      <c r="V21" s="215"/>
      <c r="W21" s="284">
        <v>19</v>
      </c>
      <c r="X21" s="285"/>
      <c r="Y21" s="284">
        <v>0</v>
      </c>
      <c r="Z21" s="215"/>
      <c r="AA21" s="214"/>
      <c r="AB21" s="215"/>
      <c r="AC21" s="284">
        <v>36</v>
      </c>
      <c r="AD21" s="285"/>
      <c r="AE21" s="284">
        <v>0</v>
      </c>
      <c r="AF21" s="111"/>
      <c r="AG21" s="131"/>
      <c r="AH21" s="111"/>
      <c r="AI21" s="111"/>
    </row>
    <row r="22" spans="1:35" ht="16.649999999999999" customHeight="1" x14ac:dyDescent="0.3">
      <c r="A22" s="111"/>
      <c r="B22" s="242" t="s">
        <v>288</v>
      </c>
      <c r="C22" s="233"/>
      <c r="D22" s="119"/>
      <c r="E22" s="284">
        <v>0</v>
      </c>
      <c r="F22" s="215"/>
      <c r="G22" s="284">
        <v>0</v>
      </c>
      <c r="H22" s="215"/>
      <c r="I22" s="214"/>
      <c r="J22" s="285"/>
      <c r="K22" s="284">
        <v>0</v>
      </c>
      <c r="L22" s="215"/>
      <c r="M22" s="284">
        <v>0</v>
      </c>
      <c r="N22" s="215"/>
      <c r="O22" s="214"/>
      <c r="P22" s="285"/>
      <c r="Q22" s="284">
        <v>0</v>
      </c>
      <c r="R22" s="285"/>
      <c r="S22" s="284">
        <v>0</v>
      </c>
      <c r="T22" s="215"/>
      <c r="U22" s="214"/>
      <c r="V22" s="215"/>
      <c r="W22" s="284">
        <v>0</v>
      </c>
      <c r="X22" s="285"/>
      <c r="Y22" s="284">
        <v>81</v>
      </c>
      <c r="Z22" s="215"/>
      <c r="AA22" s="214"/>
      <c r="AB22" s="215"/>
      <c r="AC22" s="284">
        <v>21</v>
      </c>
      <c r="AD22" s="285"/>
      <c r="AE22" s="284">
        <v>76</v>
      </c>
      <c r="AF22" s="111"/>
      <c r="AG22" s="131"/>
      <c r="AH22" s="111"/>
      <c r="AI22" s="111"/>
    </row>
    <row r="23" spans="1:35" ht="16.649999999999999" customHeight="1" x14ac:dyDescent="0.3">
      <c r="A23" s="111"/>
      <c r="B23" s="233" t="s">
        <v>192</v>
      </c>
      <c r="C23" s="233"/>
      <c r="D23" s="119"/>
      <c r="E23" s="284">
        <v>2</v>
      </c>
      <c r="F23" s="215"/>
      <c r="G23" s="284">
        <v>0</v>
      </c>
      <c r="H23" s="215"/>
      <c r="I23" s="214"/>
      <c r="J23" s="285"/>
      <c r="K23" s="284">
        <v>-23</v>
      </c>
      <c r="L23" s="215"/>
      <c r="M23" s="284">
        <v>0</v>
      </c>
      <c r="N23" s="215"/>
      <c r="O23" s="214"/>
      <c r="P23" s="285"/>
      <c r="Q23" s="284">
        <v>-100</v>
      </c>
      <c r="R23" s="285"/>
      <c r="S23" s="284">
        <v>0</v>
      </c>
      <c r="T23" s="215"/>
      <c r="U23" s="214"/>
      <c r="V23" s="215"/>
      <c r="W23" s="284">
        <v>53</v>
      </c>
      <c r="X23" s="285"/>
      <c r="Y23" s="284">
        <v>0</v>
      </c>
      <c r="Z23" s="215"/>
      <c r="AA23" s="214"/>
      <c r="AB23" s="215"/>
      <c r="AC23" s="284">
        <v>-10</v>
      </c>
      <c r="AD23" s="285"/>
      <c r="AE23" s="284">
        <v>0</v>
      </c>
      <c r="AF23" s="111"/>
      <c r="AG23" s="131"/>
      <c r="AH23" s="111"/>
      <c r="AI23" s="111"/>
    </row>
    <row r="24" spans="1:35" ht="16.649999999999999" customHeight="1" x14ac:dyDescent="0.3">
      <c r="A24" s="111"/>
      <c r="B24" s="240" t="s">
        <v>199</v>
      </c>
      <c r="C24" s="240"/>
      <c r="D24" s="119"/>
      <c r="E24" s="286">
        <v>587</v>
      </c>
      <c r="F24" s="287"/>
      <c r="G24" s="286">
        <v>522</v>
      </c>
      <c r="H24" s="288"/>
      <c r="I24" s="289">
        <v>0.12</v>
      </c>
      <c r="J24" s="287"/>
      <c r="K24" s="286">
        <v>1738</v>
      </c>
      <c r="L24" s="287"/>
      <c r="M24" s="286">
        <v>1485</v>
      </c>
      <c r="N24" s="288"/>
      <c r="O24" s="289">
        <v>0.17</v>
      </c>
      <c r="P24" s="287"/>
      <c r="Q24" s="286">
        <v>2056</v>
      </c>
      <c r="R24" s="287"/>
      <c r="S24" s="286">
        <v>2018</v>
      </c>
      <c r="T24" s="288"/>
      <c r="U24" s="289">
        <v>0.02</v>
      </c>
      <c r="V24" s="288"/>
      <c r="W24" s="286">
        <v>1946</v>
      </c>
      <c r="X24" s="287"/>
      <c r="Y24" s="286">
        <v>1699</v>
      </c>
      <c r="Z24" s="288"/>
      <c r="AA24" s="289">
        <v>0.15</v>
      </c>
      <c r="AB24" s="288"/>
      <c r="AC24" s="286">
        <v>1733</v>
      </c>
      <c r="AD24" s="287"/>
      <c r="AE24" s="286">
        <v>1917</v>
      </c>
      <c r="AF24" s="288"/>
      <c r="AG24" s="289">
        <v>-0.1</v>
      </c>
      <c r="AH24" s="111"/>
      <c r="AI24" s="111"/>
    </row>
    <row r="25" spans="1:35" ht="16.649999999999999" customHeight="1" x14ac:dyDescent="0.3">
      <c r="A25" s="111"/>
      <c r="B25" s="240" t="s">
        <v>200</v>
      </c>
      <c r="C25" s="240"/>
      <c r="D25" s="119"/>
      <c r="E25" s="282">
        <v>19</v>
      </c>
      <c r="F25" s="285"/>
      <c r="G25" s="282">
        <v>14</v>
      </c>
      <c r="H25" s="215"/>
      <c r="I25" s="283">
        <v>0.36</v>
      </c>
      <c r="J25" s="285"/>
      <c r="K25" s="282">
        <v>52</v>
      </c>
      <c r="L25" s="285"/>
      <c r="M25" s="282">
        <v>46</v>
      </c>
      <c r="N25" s="215"/>
      <c r="O25" s="283">
        <v>0.13</v>
      </c>
      <c r="P25" s="285"/>
      <c r="Q25" s="282">
        <v>60</v>
      </c>
      <c r="R25" s="285"/>
      <c r="S25" s="282">
        <v>47</v>
      </c>
      <c r="T25" s="215"/>
      <c r="U25" s="283">
        <v>0.28000000000000003</v>
      </c>
      <c r="V25" s="215"/>
      <c r="W25" s="282">
        <v>47</v>
      </c>
      <c r="X25" s="285"/>
      <c r="Y25" s="282">
        <v>47</v>
      </c>
      <c r="Z25" s="215"/>
      <c r="AA25" s="283">
        <v>0</v>
      </c>
      <c r="AB25" s="215"/>
      <c r="AC25" s="282">
        <v>47</v>
      </c>
      <c r="AD25" s="285"/>
      <c r="AE25" s="282">
        <v>38</v>
      </c>
      <c r="AF25" s="111"/>
      <c r="AG25" s="206">
        <v>0.24</v>
      </c>
      <c r="AH25" s="111"/>
      <c r="AI25" s="111"/>
    </row>
    <row r="26" spans="1:35" ht="16.649999999999999" customHeight="1" x14ac:dyDescent="0.3">
      <c r="A26" s="111"/>
      <c r="B26" s="242" t="s">
        <v>287</v>
      </c>
      <c r="C26" s="233"/>
      <c r="D26" s="119"/>
      <c r="E26" s="284">
        <v>0</v>
      </c>
      <c r="F26" s="215"/>
      <c r="G26" s="284">
        <v>0</v>
      </c>
      <c r="H26" s="215"/>
      <c r="I26" s="214"/>
      <c r="J26" s="285"/>
      <c r="K26" s="284">
        <v>0</v>
      </c>
      <c r="L26" s="215"/>
      <c r="M26" s="284">
        <v>0</v>
      </c>
      <c r="N26" s="215"/>
      <c r="O26" s="214"/>
      <c r="P26" s="285"/>
      <c r="Q26" s="284">
        <v>0</v>
      </c>
      <c r="R26" s="285"/>
      <c r="S26" s="284">
        <v>0</v>
      </c>
      <c r="T26" s="215"/>
      <c r="U26" s="214"/>
      <c r="V26" s="215"/>
      <c r="W26" s="284">
        <v>0</v>
      </c>
      <c r="X26" s="285"/>
      <c r="Y26" s="284">
        <v>0</v>
      </c>
      <c r="Z26" s="215"/>
      <c r="AA26" s="214"/>
      <c r="AB26" s="215"/>
      <c r="AC26" s="284">
        <v>0</v>
      </c>
      <c r="AD26" s="285"/>
      <c r="AE26" s="284">
        <v>0</v>
      </c>
      <c r="AF26" s="111"/>
      <c r="AG26" s="131"/>
      <c r="AH26" s="111"/>
      <c r="AI26" s="111"/>
    </row>
    <row r="27" spans="1:35" ht="16.649999999999999" customHeight="1" x14ac:dyDescent="0.3">
      <c r="A27" s="111"/>
      <c r="B27" s="242" t="s">
        <v>288</v>
      </c>
      <c r="C27" s="233"/>
      <c r="D27" s="119"/>
      <c r="E27" s="284">
        <v>0</v>
      </c>
      <c r="F27" s="215"/>
      <c r="G27" s="284">
        <v>0</v>
      </c>
      <c r="H27" s="215"/>
      <c r="I27" s="214"/>
      <c r="J27" s="285"/>
      <c r="K27" s="284">
        <v>0</v>
      </c>
      <c r="L27" s="215"/>
      <c r="M27" s="284">
        <v>0</v>
      </c>
      <c r="N27" s="215"/>
      <c r="O27" s="214"/>
      <c r="P27" s="285"/>
      <c r="Q27" s="284">
        <v>0</v>
      </c>
      <c r="R27" s="285"/>
      <c r="S27" s="284">
        <v>0</v>
      </c>
      <c r="T27" s="215"/>
      <c r="U27" s="214"/>
      <c r="V27" s="215"/>
      <c r="W27" s="284">
        <v>0</v>
      </c>
      <c r="X27" s="285"/>
      <c r="Y27" s="284">
        <v>0</v>
      </c>
      <c r="Z27" s="215"/>
      <c r="AA27" s="214"/>
      <c r="AB27" s="215"/>
      <c r="AC27" s="284">
        <v>0</v>
      </c>
      <c r="AD27" s="285"/>
      <c r="AE27" s="284">
        <v>0</v>
      </c>
      <c r="AF27" s="111"/>
      <c r="AG27" s="131"/>
      <c r="AH27" s="111"/>
      <c r="AI27" s="111"/>
    </row>
    <row r="28" spans="1:35" ht="16.649999999999999" customHeight="1" x14ac:dyDescent="0.3">
      <c r="A28" s="111"/>
      <c r="B28" s="233" t="s">
        <v>192</v>
      </c>
      <c r="C28" s="233"/>
      <c r="D28" s="119"/>
      <c r="E28" s="284">
        <v>0</v>
      </c>
      <c r="F28" s="215"/>
      <c r="G28" s="284">
        <v>0</v>
      </c>
      <c r="H28" s="215"/>
      <c r="I28" s="214"/>
      <c r="J28" s="285"/>
      <c r="K28" s="284">
        <v>0</v>
      </c>
      <c r="L28" s="215"/>
      <c r="M28" s="284">
        <v>0</v>
      </c>
      <c r="N28" s="215"/>
      <c r="O28" s="214"/>
      <c r="P28" s="285"/>
      <c r="Q28" s="284">
        <v>-3</v>
      </c>
      <c r="R28" s="285"/>
      <c r="S28" s="284">
        <v>0</v>
      </c>
      <c r="T28" s="215"/>
      <c r="U28" s="214"/>
      <c r="V28" s="215"/>
      <c r="W28" s="284">
        <v>2</v>
      </c>
      <c r="X28" s="285"/>
      <c r="Y28" s="284">
        <v>0</v>
      </c>
      <c r="Z28" s="215"/>
      <c r="AA28" s="214"/>
      <c r="AB28" s="215"/>
      <c r="AC28" s="284">
        <v>0</v>
      </c>
      <c r="AD28" s="285"/>
      <c r="AE28" s="284">
        <v>0</v>
      </c>
      <c r="AF28" s="111"/>
      <c r="AG28" s="131"/>
      <c r="AH28" s="111"/>
      <c r="AI28" s="111"/>
    </row>
    <row r="29" spans="1:35" ht="16.649999999999999" customHeight="1" x14ac:dyDescent="0.3">
      <c r="A29" s="111"/>
      <c r="B29" s="240" t="s">
        <v>201</v>
      </c>
      <c r="C29" s="240"/>
      <c r="D29" s="119"/>
      <c r="E29" s="286">
        <v>19</v>
      </c>
      <c r="F29" s="287"/>
      <c r="G29" s="286">
        <v>14</v>
      </c>
      <c r="H29" s="288"/>
      <c r="I29" s="289">
        <v>0.36</v>
      </c>
      <c r="J29" s="287"/>
      <c r="K29" s="286">
        <v>52</v>
      </c>
      <c r="L29" s="287"/>
      <c r="M29" s="286">
        <v>46</v>
      </c>
      <c r="N29" s="288"/>
      <c r="O29" s="289">
        <v>0.13</v>
      </c>
      <c r="P29" s="287"/>
      <c r="Q29" s="286">
        <v>63</v>
      </c>
      <c r="R29" s="287"/>
      <c r="S29" s="286">
        <v>47</v>
      </c>
      <c r="T29" s="288"/>
      <c r="U29" s="289">
        <v>0.34</v>
      </c>
      <c r="V29" s="288"/>
      <c r="W29" s="286">
        <v>45</v>
      </c>
      <c r="X29" s="287"/>
      <c r="Y29" s="286">
        <v>47</v>
      </c>
      <c r="Z29" s="288"/>
      <c r="AA29" s="289">
        <v>-0.04</v>
      </c>
      <c r="AB29" s="288"/>
      <c r="AC29" s="286">
        <v>47</v>
      </c>
      <c r="AD29" s="287"/>
      <c r="AE29" s="286">
        <v>38</v>
      </c>
      <c r="AF29" s="288"/>
      <c r="AG29" s="289">
        <v>0.24</v>
      </c>
      <c r="AH29" s="111"/>
      <c r="AI29" s="111"/>
    </row>
    <row r="30" spans="1:35" ht="16.649999999999999" customHeight="1" x14ac:dyDescent="0.3">
      <c r="A30" s="111"/>
      <c r="B30" s="240" t="s">
        <v>202</v>
      </c>
      <c r="C30" s="240"/>
      <c r="D30" s="119"/>
      <c r="E30" s="286">
        <v>4822</v>
      </c>
      <c r="F30" s="287"/>
      <c r="G30" s="286">
        <v>4576</v>
      </c>
      <c r="H30" s="288"/>
      <c r="I30" s="289">
        <v>0.05</v>
      </c>
      <c r="J30" s="287"/>
      <c r="K30" s="286">
        <v>14346</v>
      </c>
      <c r="L30" s="287"/>
      <c r="M30" s="286">
        <v>13403</v>
      </c>
      <c r="N30" s="288"/>
      <c r="O30" s="289">
        <v>7.0000000000000007E-2</v>
      </c>
      <c r="P30" s="287"/>
      <c r="Q30" s="286">
        <v>18341</v>
      </c>
      <c r="R30" s="287"/>
      <c r="S30" s="286">
        <v>17585</v>
      </c>
      <c r="T30" s="288"/>
      <c r="U30" s="289">
        <v>0.04</v>
      </c>
      <c r="V30" s="288"/>
      <c r="W30" s="286">
        <v>17585</v>
      </c>
      <c r="X30" s="287"/>
      <c r="Y30" s="286">
        <v>17164</v>
      </c>
      <c r="Z30" s="288"/>
      <c r="AA30" s="289">
        <v>0.02</v>
      </c>
      <c r="AB30" s="288"/>
      <c r="AC30" s="286">
        <v>17164</v>
      </c>
      <c r="AD30" s="287"/>
      <c r="AE30" s="286">
        <v>16633</v>
      </c>
      <c r="AF30" s="288"/>
      <c r="AG30" s="289">
        <v>0.03</v>
      </c>
      <c r="AH30" s="111"/>
      <c r="AI30" s="111"/>
    </row>
    <row r="31" spans="1:35" ht="16.649999999999999" customHeight="1" x14ac:dyDescent="0.3">
      <c r="A31" s="111"/>
      <c r="B31" s="242" t="s">
        <v>287</v>
      </c>
      <c r="C31" s="233"/>
      <c r="D31" s="119"/>
      <c r="E31" s="284">
        <v>0</v>
      </c>
      <c r="F31" s="215"/>
      <c r="G31" s="284">
        <v>0</v>
      </c>
      <c r="H31" s="215"/>
      <c r="I31" s="214"/>
      <c r="J31" s="285"/>
      <c r="K31" s="284">
        <v>0</v>
      </c>
      <c r="L31" s="215"/>
      <c r="M31" s="284">
        <v>0</v>
      </c>
      <c r="N31" s="215"/>
      <c r="O31" s="214"/>
      <c r="P31" s="285"/>
      <c r="Q31" s="284">
        <v>239</v>
      </c>
      <c r="R31" s="285"/>
      <c r="S31" s="284">
        <v>0</v>
      </c>
      <c r="T31" s="215"/>
      <c r="U31" s="214"/>
      <c r="V31" s="215"/>
      <c r="W31" s="284">
        <v>19</v>
      </c>
      <c r="X31" s="285"/>
      <c r="Y31" s="284">
        <v>0</v>
      </c>
      <c r="Z31" s="215"/>
      <c r="AA31" s="214"/>
      <c r="AB31" s="215"/>
      <c r="AC31" s="284">
        <v>36</v>
      </c>
      <c r="AD31" s="285"/>
      <c r="AE31" s="284">
        <v>0</v>
      </c>
      <c r="AF31" s="111"/>
      <c r="AG31" s="131"/>
      <c r="AH31" s="111"/>
      <c r="AI31" s="111"/>
    </row>
    <row r="32" spans="1:35" ht="16.649999999999999" customHeight="1" x14ac:dyDescent="0.3">
      <c r="A32" s="111"/>
      <c r="B32" s="242" t="s">
        <v>288</v>
      </c>
      <c r="C32" s="233"/>
      <c r="D32" s="119"/>
      <c r="E32" s="173">
        <v>0</v>
      </c>
      <c r="F32" s="111"/>
      <c r="G32" s="173">
        <v>0</v>
      </c>
      <c r="H32" s="111"/>
      <c r="I32" s="131"/>
      <c r="J32" s="119"/>
      <c r="K32" s="173">
        <v>0</v>
      </c>
      <c r="L32" s="111"/>
      <c r="M32" s="173">
        <v>0</v>
      </c>
      <c r="N32" s="111"/>
      <c r="O32" s="131"/>
      <c r="P32" s="119"/>
      <c r="Q32" s="173">
        <v>0</v>
      </c>
      <c r="R32" s="119"/>
      <c r="S32" s="173">
        <v>0</v>
      </c>
      <c r="T32" s="111"/>
      <c r="U32" s="131"/>
      <c r="V32" s="111"/>
      <c r="W32" s="173">
        <v>0</v>
      </c>
      <c r="X32" s="119"/>
      <c r="Y32" s="173">
        <v>81</v>
      </c>
      <c r="Z32" s="111"/>
      <c r="AA32" s="131"/>
      <c r="AB32" s="111"/>
      <c r="AC32" s="173">
        <v>21</v>
      </c>
      <c r="AD32" s="119"/>
      <c r="AE32" s="173">
        <v>76</v>
      </c>
      <c r="AF32" s="111"/>
      <c r="AG32" s="131"/>
      <c r="AH32" s="111"/>
      <c r="AI32" s="111"/>
    </row>
    <row r="33" spans="1:35" ht="16.649999999999999" customHeight="1" x14ac:dyDescent="0.3">
      <c r="A33" s="111"/>
      <c r="B33" s="233" t="s">
        <v>192</v>
      </c>
      <c r="C33" s="233"/>
      <c r="D33" s="119"/>
      <c r="E33" s="284">
        <v>-10</v>
      </c>
      <c r="F33" s="111"/>
      <c r="G33" s="284">
        <v>0</v>
      </c>
      <c r="H33" s="111"/>
      <c r="I33" s="131"/>
      <c r="J33" s="119"/>
      <c r="K33" s="284">
        <v>-258</v>
      </c>
      <c r="L33" s="111"/>
      <c r="M33" s="284">
        <v>0</v>
      </c>
      <c r="N33" s="111"/>
      <c r="O33" s="131"/>
      <c r="P33" s="119"/>
      <c r="Q33" s="284">
        <v>-771</v>
      </c>
      <c r="R33" s="119"/>
      <c r="S33" s="284">
        <v>0</v>
      </c>
      <c r="T33" s="111"/>
      <c r="U33" s="131"/>
      <c r="V33" s="111"/>
      <c r="W33" s="284">
        <v>308</v>
      </c>
      <c r="X33" s="119"/>
      <c r="Y33" s="284">
        <v>0</v>
      </c>
      <c r="Z33" s="111"/>
      <c r="AA33" s="131"/>
      <c r="AB33" s="111"/>
      <c r="AC33" s="284">
        <v>-36</v>
      </c>
      <c r="AD33" s="119"/>
      <c r="AE33" s="284">
        <v>0</v>
      </c>
      <c r="AF33" s="111"/>
      <c r="AG33" s="131"/>
      <c r="AH33" s="111"/>
      <c r="AI33" s="111"/>
    </row>
    <row r="34" spans="1:35" ht="16.649999999999999" customHeight="1" x14ac:dyDescent="0.3">
      <c r="A34" s="111"/>
      <c r="B34" s="240" t="s">
        <v>203</v>
      </c>
      <c r="C34" s="240"/>
      <c r="D34" s="119"/>
      <c r="E34" s="286">
        <v>4832</v>
      </c>
      <c r="F34" s="287"/>
      <c r="G34" s="286">
        <v>4576</v>
      </c>
      <c r="H34" s="288"/>
      <c r="I34" s="289">
        <v>0.06</v>
      </c>
      <c r="J34" s="287"/>
      <c r="K34" s="286">
        <v>14604</v>
      </c>
      <c r="L34" s="287"/>
      <c r="M34" s="286">
        <v>13403</v>
      </c>
      <c r="N34" s="288"/>
      <c r="O34" s="289">
        <v>0.09</v>
      </c>
      <c r="P34" s="287"/>
      <c r="Q34" s="286">
        <v>18873</v>
      </c>
      <c r="R34" s="287"/>
      <c r="S34" s="286">
        <v>17585</v>
      </c>
      <c r="T34" s="288"/>
      <c r="U34" s="289">
        <v>7.0000000000000007E-2</v>
      </c>
      <c r="V34" s="288"/>
      <c r="W34" s="286">
        <v>17258</v>
      </c>
      <c r="X34" s="287"/>
      <c r="Y34" s="286">
        <v>17083</v>
      </c>
      <c r="Z34" s="288"/>
      <c r="AA34" s="289">
        <v>0.01</v>
      </c>
      <c r="AB34" s="288"/>
      <c r="AC34" s="286">
        <v>17143</v>
      </c>
      <c r="AD34" s="287"/>
      <c r="AE34" s="286">
        <v>16557</v>
      </c>
      <c r="AF34" s="288"/>
      <c r="AG34" s="289">
        <v>0.04</v>
      </c>
      <c r="AH34" s="111"/>
      <c r="AI34" s="111"/>
    </row>
    <row r="35" spans="1:35" ht="17.55" customHeight="1" x14ac:dyDescent="0.3">
      <c r="A35" s="111"/>
      <c r="B35" s="111"/>
      <c r="C35" s="111"/>
      <c r="D35" s="111"/>
      <c r="E35" s="215"/>
      <c r="F35" s="111"/>
      <c r="G35" s="215"/>
      <c r="H35" s="111"/>
      <c r="I35" s="111"/>
      <c r="J35" s="111"/>
      <c r="K35" s="215"/>
      <c r="L35" s="111"/>
      <c r="M35" s="215"/>
      <c r="N35" s="111"/>
      <c r="O35" s="111"/>
      <c r="P35" s="111"/>
      <c r="Q35" s="215"/>
      <c r="R35" s="111"/>
      <c r="S35" s="215"/>
      <c r="T35" s="111"/>
      <c r="U35" s="111"/>
      <c r="V35" s="111"/>
      <c r="W35" s="215"/>
      <c r="X35" s="111"/>
      <c r="Y35" s="215"/>
      <c r="Z35" s="111"/>
      <c r="AA35" s="111"/>
      <c r="AB35" s="111"/>
      <c r="AC35" s="215"/>
      <c r="AD35" s="111"/>
      <c r="AE35" s="215"/>
      <c r="AF35" s="111"/>
      <c r="AH35" s="111"/>
      <c r="AI35" s="111"/>
    </row>
    <row r="36" spans="1:35" ht="16.649999999999999" customHeight="1" x14ac:dyDescent="0.3">
      <c r="A36" s="111"/>
      <c r="B36" s="135" t="s">
        <v>204</v>
      </c>
      <c r="C36" s="232" t="s">
        <v>205</v>
      </c>
      <c r="D36" s="232"/>
      <c r="E36" s="232"/>
      <c r="F36" s="232"/>
      <c r="G36" s="232"/>
      <c r="H36" s="232"/>
      <c r="I36" s="232"/>
      <c r="J36" s="232"/>
      <c r="K36" s="232"/>
      <c r="L36" s="232"/>
      <c r="M36" s="232"/>
      <c r="N36" s="232"/>
      <c r="O36" s="232"/>
      <c r="P36" s="232"/>
      <c r="Q36" s="232"/>
      <c r="R36" s="232"/>
      <c r="S36" s="232"/>
      <c r="T36" s="211"/>
      <c r="U36" s="211"/>
      <c r="V36" s="211"/>
      <c r="W36" s="211"/>
      <c r="X36" s="211"/>
      <c r="Y36" s="211"/>
      <c r="Z36" s="211"/>
      <c r="AA36" s="211"/>
      <c r="AB36" s="211"/>
      <c r="AC36" s="211"/>
      <c r="AD36" s="211"/>
      <c r="AE36" s="211"/>
      <c r="AF36" s="211"/>
      <c r="AG36" s="211"/>
      <c r="AH36" s="111"/>
      <c r="AI36" s="111"/>
    </row>
    <row r="37" spans="1:35" ht="16.649999999999999" customHeight="1" x14ac:dyDescent="0.3">
      <c r="A37" s="111"/>
      <c r="B37" s="135" t="s">
        <v>206</v>
      </c>
      <c r="C37" s="232" t="s">
        <v>207</v>
      </c>
      <c r="D37" s="232"/>
      <c r="E37" s="232"/>
      <c r="F37" s="232"/>
      <c r="G37" s="232"/>
      <c r="H37" s="232"/>
      <c r="I37" s="232"/>
      <c r="J37" s="232"/>
      <c r="K37" s="232"/>
      <c r="L37" s="232"/>
      <c r="M37" s="232"/>
      <c r="N37" s="232"/>
      <c r="O37" s="232"/>
      <c r="P37" s="232"/>
      <c r="Q37" s="232"/>
      <c r="R37" s="232"/>
      <c r="S37" s="232"/>
      <c r="T37" s="111"/>
      <c r="U37" s="111"/>
      <c r="V37" s="111"/>
      <c r="W37" s="111"/>
      <c r="X37" s="111"/>
      <c r="Y37" s="111"/>
      <c r="Z37" s="111"/>
      <c r="AA37" s="111"/>
      <c r="AB37" s="111"/>
      <c r="AC37" s="111"/>
      <c r="AD37" s="111"/>
      <c r="AE37" s="111"/>
      <c r="AF37" s="111"/>
      <c r="AG37" s="111"/>
      <c r="AH37" s="111"/>
      <c r="AI37" s="111"/>
    </row>
    <row r="38" spans="1:35" ht="16.649999999999999" customHeight="1" x14ac:dyDescent="0.3">
      <c r="A38" s="111"/>
      <c r="T38" s="111"/>
      <c r="U38" s="111"/>
      <c r="V38" s="111"/>
      <c r="W38" s="111"/>
      <c r="X38" s="111"/>
      <c r="Y38" s="111"/>
      <c r="Z38" s="111"/>
      <c r="AA38" s="111"/>
      <c r="AB38" s="111"/>
      <c r="AC38" s="111"/>
      <c r="AD38" s="111"/>
      <c r="AE38" s="111"/>
      <c r="AF38" s="111"/>
      <c r="AG38" s="111"/>
      <c r="AH38" s="111"/>
      <c r="AI38" s="111"/>
    </row>
    <row r="39" spans="1:35" ht="19.95" customHeight="1" x14ac:dyDescent="0.3">
      <c r="A39" s="111"/>
      <c r="B39" s="233" t="s">
        <v>17</v>
      </c>
      <c r="C39" s="233"/>
      <c r="D39" s="233"/>
      <c r="E39" s="233"/>
      <c r="F39" s="233"/>
      <c r="G39" s="233"/>
      <c r="H39" s="233"/>
      <c r="I39" s="233"/>
      <c r="J39" s="233"/>
      <c r="K39" s="233"/>
      <c r="L39" s="233"/>
      <c r="M39" s="233"/>
      <c r="N39" s="233"/>
      <c r="O39" s="233"/>
      <c r="P39" s="233"/>
      <c r="Q39" s="233"/>
      <c r="R39" s="233"/>
      <c r="S39" s="233"/>
      <c r="T39" s="111"/>
      <c r="U39" s="111"/>
      <c r="V39" s="111"/>
      <c r="W39" s="111"/>
      <c r="X39" s="111"/>
      <c r="Y39" s="111"/>
      <c r="Z39" s="111"/>
      <c r="AA39" s="111"/>
      <c r="AB39" s="111"/>
      <c r="AC39" s="111"/>
      <c r="AD39" s="111"/>
      <c r="AE39" s="111"/>
      <c r="AF39" s="111"/>
      <c r="AG39" s="111"/>
      <c r="AH39" s="111"/>
      <c r="AI39" s="111"/>
    </row>
    <row r="40" spans="1:35" ht="16.649999999999999" customHeight="1" x14ac:dyDescent="0.3">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row>
    <row r="41" spans="1:35" ht="15" customHeight="1" x14ac:dyDescent="0.25"/>
    <row r="42" spans="1:35" ht="15" customHeight="1" x14ac:dyDescent="0.25"/>
    <row r="43" spans="1:35" ht="15" customHeight="1" x14ac:dyDescent="0.25"/>
    <row r="44" spans="1:35" ht="15" customHeight="1" x14ac:dyDescent="0.25"/>
    <row r="45" spans="1:35" ht="15" customHeight="1" x14ac:dyDescent="0.25"/>
    <row r="46" spans="1:35" ht="15" customHeight="1" x14ac:dyDescent="0.25"/>
    <row r="47" spans="1:35" ht="15" customHeight="1" x14ac:dyDescent="0.25"/>
    <row r="48" spans="1:35" ht="15" customHeight="1" x14ac:dyDescent="0.25"/>
    <row r="49" s="127" customFormat="1" ht="15" customHeight="1" x14ac:dyDescent="0.25"/>
    <row r="50" s="127" customFormat="1" ht="15" customHeight="1" x14ac:dyDescent="0.25"/>
  </sheetData>
  <mergeCells count="41">
    <mergeCell ref="A2:C2"/>
    <mergeCell ref="A1:C1"/>
    <mergeCell ref="B4:C4"/>
    <mergeCell ref="B5:C5"/>
    <mergeCell ref="B6:C6"/>
    <mergeCell ref="B8:C8"/>
    <mergeCell ref="B7:C7"/>
    <mergeCell ref="E3:I3"/>
    <mergeCell ref="K3:O3"/>
    <mergeCell ref="B10:C10"/>
    <mergeCell ref="B9:C9"/>
    <mergeCell ref="B19:C19"/>
    <mergeCell ref="B22:C22"/>
    <mergeCell ref="B21:C21"/>
    <mergeCell ref="B11:C11"/>
    <mergeCell ref="B12:C12"/>
    <mergeCell ref="B14:C14"/>
    <mergeCell ref="B13:C13"/>
    <mergeCell ref="B16:C16"/>
    <mergeCell ref="B15:C15"/>
    <mergeCell ref="W3:AA3"/>
    <mergeCell ref="AC3:AG3"/>
    <mergeCell ref="B29:C29"/>
    <mergeCell ref="B30:C30"/>
    <mergeCell ref="B32:C32"/>
    <mergeCell ref="B31:C31"/>
    <mergeCell ref="Q3:U3"/>
    <mergeCell ref="B23:C23"/>
    <mergeCell ref="B24:C24"/>
    <mergeCell ref="B26:C26"/>
    <mergeCell ref="B25:C25"/>
    <mergeCell ref="B28:C28"/>
    <mergeCell ref="B27:C27"/>
    <mergeCell ref="B17:C17"/>
    <mergeCell ref="B18:C18"/>
    <mergeCell ref="B20:C20"/>
    <mergeCell ref="C36:S36"/>
    <mergeCell ref="C37:S37"/>
    <mergeCell ref="B39:S39"/>
    <mergeCell ref="B34:C34"/>
    <mergeCell ref="B33:C33"/>
  </mergeCells>
  <pageMargins left="0.75" right="0.75" top="1" bottom="1" header="0.5" footer="0.5"/>
  <pageSetup orientation="portrait" r:id="rId1"/>
  <ignoredErrors>
    <ignoredError sqref="B36:B37 Q4:A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Appendix</vt:lpstr>
      <vt:lpstr>Financial Summary</vt:lpstr>
      <vt:lpstr>Income Statement</vt:lpstr>
      <vt:lpstr>Balance Sheet</vt:lpstr>
      <vt:lpstr>Statements of Cash Flows</vt:lpstr>
      <vt:lpstr>Revenues by Segment</vt:lpstr>
      <vt:lpstr>Revenues by Region</vt:lpstr>
      <vt:lpstr>Segment EBIT</vt:lpstr>
      <vt:lpstr>Organic Revenue</vt:lpstr>
      <vt:lpstr>Standalone Adj. EBIT</vt:lpstr>
      <vt:lpstr>Standalone Adj. Net Income</vt:lpstr>
      <vt:lpstr>Standalone Adj. EPS</vt:lpstr>
      <vt:lpstr>Free Cash Flow</vt:lpstr>
      <vt:lpstr>Non-GAAP P&amp;L - 3Q23</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Arne, Michelle (GE HealthCare)</cp:lastModifiedBy>
  <cp:revision>2</cp:revision>
  <dcterms:created xsi:type="dcterms:W3CDTF">2023-10-29T15:42:37Z</dcterms:created>
  <dcterms:modified xsi:type="dcterms:W3CDTF">2023-10-30T22:01:10Z</dcterms:modified>
</cp:coreProperties>
</file>